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640" activeTab="0"/>
  </bookViews>
  <sheets>
    <sheet name="2009" sheetId="1" r:id="rId1"/>
    <sheet name="Shee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Chris Hawkins</author>
  </authors>
  <commentList>
    <comment ref="BD58" authorId="0">
      <text>
        <r>
          <rPr>
            <b/>
            <sz val="8"/>
            <rFont val="Tahoma"/>
            <family val="0"/>
          </rPr>
          <t>austin won 80 for 1st in A marlene 70 for 1st in C</t>
        </r>
      </text>
    </comment>
    <comment ref="AV19" authorId="0">
      <text>
        <r>
          <rPr>
            <b/>
            <sz val="8"/>
            <rFont val="Tahoma"/>
            <family val="0"/>
          </rPr>
          <t xml:space="preserve">my guess
</t>
        </r>
      </text>
    </comment>
    <comment ref="AV22" authorId="0">
      <text>
        <r>
          <rPr>
            <b/>
            <sz val="8"/>
            <rFont val="Tahoma"/>
            <family val="0"/>
          </rPr>
          <t xml:space="preserve">my guess
</t>
        </r>
      </text>
    </comment>
    <comment ref="R165" authorId="0">
      <text>
        <r>
          <rPr>
            <b/>
            <sz val="8"/>
            <rFont val="Tahoma"/>
            <family val="0"/>
          </rPr>
          <t>voucher plus ABSP entry</t>
        </r>
      </text>
    </comment>
    <comment ref="R338" authorId="0">
      <text>
        <r>
          <rPr>
            <b/>
            <sz val="8"/>
            <rFont val="Tahoma"/>
            <family val="0"/>
          </rPr>
          <t>voucher plus ABSP entry</t>
        </r>
      </text>
    </comment>
    <comment ref="R322" authorId="0">
      <text>
        <r>
          <rPr>
            <b/>
            <sz val="8"/>
            <rFont val="Tahoma"/>
            <family val="0"/>
          </rPr>
          <t>voucher plus ABSP entry</t>
        </r>
      </text>
    </comment>
  </commentList>
</comments>
</file>

<file path=xl/sharedStrings.xml><?xml version="1.0" encoding="utf-8"?>
<sst xmlns="http://schemas.openxmlformats.org/spreadsheetml/2006/main" count="1302" uniqueCount="887">
  <si>
    <t>Pete</t>
  </si>
  <si>
    <t>Ed</t>
  </si>
  <si>
    <t>Martin</t>
  </si>
  <si>
    <t>Ruth</t>
  </si>
  <si>
    <t>MacInerney</t>
  </si>
  <si>
    <t>Alison</t>
  </si>
  <si>
    <t>Sadler</t>
  </si>
  <si>
    <t>Harrison</t>
  </si>
  <si>
    <t>Heather</t>
  </si>
  <si>
    <t>Fox</t>
  </si>
  <si>
    <t>Jason</t>
  </si>
  <si>
    <t>Goddard</t>
  </si>
  <si>
    <t>Richard</t>
  </si>
  <si>
    <t>Blakeway</t>
  </si>
  <si>
    <t>Eileen</t>
  </si>
  <si>
    <t>Foster</t>
  </si>
  <si>
    <t>Betty</t>
  </si>
  <si>
    <t>Pat</t>
  </si>
  <si>
    <t>Andrew</t>
  </si>
  <si>
    <t>Eames</t>
  </si>
  <si>
    <t>Terry</t>
  </si>
  <si>
    <t>Kirk</t>
  </si>
  <si>
    <t>Alec</t>
  </si>
  <si>
    <t>Webb</t>
  </si>
  <si>
    <t>Ben</t>
  </si>
  <si>
    <t>Tarlow</t>
  </si>
  <si>
    <t>Dan</t>
  </si>
  <si>
    <t>Harris</t>
  </si>
  <si>
    <t>Mike</t>
  </si>
  <si>
    <t>O'Rourke</t>
  </si>
  <si>
    <t>Paul</t>
  </si>
  <si>
    <t>Cartman</t>
  </si>
  <si>
    <t>Kat</t>
  </si>
  <si>
    <t>Wilkes</t>
  </si>
  <si>
    <t>Pace</t>
  </si>
  <si>
    <t>Total</t>
  </si>
  <si>
    <t>Chris</t>
  </si>
  <si>
    <t>Hawkins</t>
  </si>
  <si>
    <t>Nick</t>
  </si>
  <si>
    <t>Deller</t>
  </si>
  <si>
    <t>Nuala</t>
  </si>
  <si>
    <t>Wilson</t>
  </si>
  <si>
    <t>Kelly</t>
  </si>
  <si>
    <t>Linda</t>
  </si>
  <si>
    <t>Barratt</t>
  </si>
  <si>
    <t>Graham</t>
  </si>
  <si>
    <t>Jean</t>
  </si>
  <si>
    <t>Turner</t>
  </si>
  <si>
    <t>Bob</t>
  </si>
  <si>
    <t>Violett</t>
  </si>
  <si>
    <t>Pitlochry II</t>
  </si>
  <si>
    <t>East Sussex</t>
  </si>
  <si>
    <t>Southampton</t>
  </si>
  <si>
    <t>Lothian</t>
  </si>
  <si>
    <t>Havering Evergreens</t>
  </si>
  <si>
    <t>Scottish Open</t>
  </si>
  <si>
    <t>Bourne</t>
  </si>
  <si>
    <t>Masters</t>
  </si>
  <si>
    <t>Romford</t>
  </si>
  <si>
    <t>Dennis</t>
  </si>
  <si>
    <t>West Berks</t>
  </si>
  <si>
    <t>David</t>
  </si>
  <si>
    <t>Lynn</t>
  </si>
  <si>
    <t>Evelyn</t>
  </si>
  <si>
    <t>Wallace</t>
  </si>
  <si>
    <t>Janet</t>
  </si>
  <si>
    <t>Bonham</t>
  </si>
  <si>
    <t>Taylor</t>
  </si>
  <si>
    <t>Jill</t>
  </si>
  <si>
    <t>Judy</t>
  </si>
  <si>
    <t>Monger</t>
  </si>
  <si>
    <t>Staunton</t>
  </si>
  <si>
    <t>Young</t>
  </si>
  <si>
    <t>Cooper</t>
  </si>
  <si>
    <t>Adrian</t>
  </si>
  <si>
    <t>Noller</t>
  </si>
  <si>
    <t>Amy</t>
  </si>
  <si>
    <t>Byrne</t>
  </si>
  <si>
    <t>Anne</t>
  </si>
  <si>
    <t>Steward</t>
  </si>
  <si>
    <t>Sheena</t>
  </si>
  <si>
    <t>Smith</t>
  </si>
  <si>
    <t>Wilkie</t>
  </si>
  <si>
    <t>Barbara</t>
  </si>
  <si>
    <t>Jarvie</t>
  </si>
  <si>
    <t>Kate</t>
  </si>
  <si>
    <t>Surtees</t>
  </si>
  <si>
    <t>Caroline</t>
  </si>
  <si>
    <t>Helen</t>
  </si>
  <si>
    <t>Polhill</t>
  </si>
  <si>
    <t>Carol</t>
  </si>
  <si>
    <t>Grant</t>
  </si>
  <si>
    <t>Steve</t>
  </si>
  <si>
    <t>Marie</t>
  </si>
  <si>
    <t>Doreen</t>
  </si>
  <si>
    <t>Penny</t>
  </si>
  <si>
    <t>Downer</t>
  </si>
  <si>
    <t>Rael</t>
  </si>
  <si>
    <t>Hayman</t>
  </si>
  <si>
    <t>Tony</t>
  </si>
  <si>
    <t>Joy</t>
  </si>
  <si>
    <t>Goble</t>
  </si>
  <si>
    <t>Fay</t>
  </si>
  <si>
    <t>Finlay</t>
  </si>
  <si>
    <t>George</t>
  </si>
  <si>
    <t>Gruner</t>
  </si>
  <si>
    <t>Margaret</t>
  </si>
  <si>
    <t>Bright</t>
  </si>
  <si>
    <t>Hazel</t>
  </si>
  <si>
    <t>Sheila</t>
  </si>
  <si>
    <t>Coleman</t>
  </si>
  <si>
    <t>Nomads (Aug) Day 1</t>
  </si>
  <si>
    <t>Nomads (Aug) Day 2</t>
  </si>
  <si>
    <t>Perry</t>
  </si>
  <si>
    <t>Elie</t>
  </si>
  <si>
    <t>Dangoor</t>
  </si>
  <si>
    <t>Whiteoak</t>
  </si>
  <si>
    <t>Shenkin</t>
  </si>
  <si>
    <t>Pritchett</t>
  </si>
  <si>
    <t>Hill</t>
  </si>
  <si>
    <t>Viv</t>
  </si>
  <si>
    <t>Beckmann</t>
  </si>
  <si>
    <t>Parker</t>
  </si>
  <si>
    <t>Celia</t>
  </si>
  <si>
    <t>Osborn</t>
  </si>
  <si>
    <t>Hall</t>
  </si>
  <si>
    <t>Phil</t>
  </si>
  <si>
    <t>Robertshaw</t>
  </si>
  <si>
    <t>Joyce</t>
  </si>
  <si>
    <t>Cansfield</t>
  </si>
  <si>
    <t>Berger</t>
  </si>
  <si>
    <t>Williams</t>
  </si>
  <si>
    <t>Ruby</t>
  </si>
  <si>
    <t>Flood</t>
  </si>
  <si>
    <t>Peter</t>
  </si>
  <si>
    <t>Lindeck</t>
  </si>
  <si>
    <t>Rosalind</t>
  </si>
  <si>
    <t>Ted</t>
  </si>
  <si>
    <t>Lewis</t>
  </si>
  <si>
    <t>Irene</t>
  </si>
  <si>
    <t>Wyatt</t>
  </si>
  <si>
    <t>Allan</t>
  </si>
  <si>
    <t>Simmons</t>
  </si>
  <si>
    <t>Simon</t>
  </si>
  <si>
    <t>Gillam</t>
  </si>
  <si>
    <t>Igweke</t>
  </si>
  <si>
    <t>Neil</t>
  </si>
  <si>
    <t>Scott</t>
  </si>
  <si>
    <t>Mackay</t>
  </si>
  <si>
    <t>Gareth</t>
  </si>
  <si>
    <t>Evan</t>
  </si>
  <si>
    <t>Simpson</t>
  </si>
  <si>
    <t>Mark</t>
  </si>
  <si>
    <t>Winnick</t>
  </si>
  <si>
    <t>Stewart</t>
  </si>
  <si>
    <t>Houten</t>
  </si>
  <si>
    <t>Stany</t>
  </si>
  <si>
    <t>Arnold</t>
  </si>
  <si>
    <t>Hussey</t>
  </si>
  <si>
    <t>Marjorie</t>
  </si>
  <si>
    <t>Ann</t>
  </si>
  <si>
    <t>Swindon</t>
  </si>
  <si>
    <t>Gary</t>
  </si>
  <si>
    <t>Oliver</t>
  </si>
  <si>
    <t>Green</t>
  </si>
  <si>
    <t>Darby</t>
  </si>
  <si>
    <t>Harding</t>
  </si>
  <si>
    <t>Anderson</t>
  </si>
  <si>
    <t>Oram</t>
  </si>
  <si>
    <t>Christine</t>
  </si>
  <si>
    <t>Brown</t>
  </si>
  <si>
    <t>Ray</t>
  </si>
  <si>
    <t>Tate</t>
  </si>
  <si>
    <t>Jim</t>
  </si>
  <si>
    <t>Wayne</t>
  </si>
  <si>
    <t>Sandie</t>
  </si>
  <si>
    <t>Simonis</t>
  </si>
  <si>
    <t>Barry</t>
  </si>
  <si>
    <t>Grossman</t>
  </si>
  <si>
    <t>Jackie</t>
  </si>
  <si>
    <t>McLeod</t>
  </si>
  <si>
    <t>Kevin</t>
  </si>
  <si>
    <t>Yvonne</t>
  </si>
  <si>
    <t>Eade</t>
  </si>
  <si>
    <t>Vincent</t>
  </si>
  <si>
    <t>Boyle</t>
  </si>
  <si>
    <t>Elizabeth</t>
  </si>
  <si>
    <t>Elliott</t>
  </si>
  <si>
    <t>Howard</t>
  </si>
  <si>
    <t>Les</t>
  </si>
  <si>
    <t>Costin</t>
  </si>
  <si>
    <t>Scottish RR Day 1</t>
  </si>
  <si>
    <t>Scottish RR Day 2</t>
  </si>
  <si>
    <t>Gipson</t>
  </si>
  <si>
    <t>Moya</t>
  </si>
  <si>
    <t>Dewar</t>
  </si>
  <si>
    <t>Melanie</t>
  </si>
  <si>
    <t>Beaumont</t>
  </si>
  <si>
    <t>Geoff</t>
  </si>
  <si>
    <t>Chester</t>
  </si>
  <si>
    <t>Robert</t>
  </si>
  <si>
    <t>Richland</t>
  </si>
  <si>
    <t>Quartermaine</t>
  </si>
  <si>
    <t>Jenkins</t>
  </si>
  <si>
    <t>Jake</t>
  </si>
  <si>
    <t>Berliner</t>
  </si>
  <si>
    <t>Balment</t>
  </si>
  <si>
    <t>Morris</t>
  </si>
  <si>
    <t>Andy</t>
  </si>
  <si>
    <t>Roughton</t>
  </si>
  <si>
    <t>Denise</t>
  </si>
  <si>
    <t>Saxton</t>
  </si>
  <si>
    <t>Angela</t>
  </si>
  <si>
    <t>Burke</t>
  </si>
  <si>
    <t>Len</t>
  </si>
  <si>
    <t>Edwards</t>
  </si>
  <si>
    <t>Priscilla</t>
  </si>
  <si>
    <t>Stephen</t>
  </si>
  <si>
    <t>Wintle</t>
  </si>
  <si>
    <t>Peggy</t>
  </si>
  <si>
    <t>Moore</t>
  </si>
  <si>
    <t>Rossiter</t>
  </si>
  <si>
    <t>Gray</t>
  </si>
  <si>
    <t>Golding</t>
  </si>
  <si>
    <t>Calum</t>
  </si>
  <si>
    <t>Howis</t>
  </si>
  <si>
    <t>BMSC</t>
  </si>
  <si>
    <t>Mary</t>
  </si>
  <si>
    <t>Allen</t>
  </si>
  <si>
    <t>Hillard</t>
  </si>
  <si>
    <t>Ken</t>
  </si>
  <si>
    <t>Bird</t>
  </si>
  <si>
    <t>Thomas</t>
  </si>
  <si>
    <t>Thomson</t>
  </si>
  <si>
    <t>Frank</t>
  </si>
  <si>
    <t>Forster</t>
  </si>
  <si>
    <t>Lois</t>
  </si>
  <si>
    <t>Russell</t>
  </si>
  <si>
    <t>Lorna</t>
  </si>
  <si>
    <t>Rapley</t>
  </si>
  <si>
    <t>Gillespie</t>
  </si>
  <si>
    <t>Tudge</t>
  </si>
  <si>
    <t>Marjory</t>
  </si>
  <si>
    <t>Flight</t>
  </si>
  <si>
    <t>Jones</t>
  </si>
  <si>
    <t>Michael</t>
  </si>
  <si>
    <t>Harley</t>
  </si>
  <si>
    <t>Gordon</t>
  </si>
  <si>
    <t>Montgomery</t>
  </si>
  <si>
    <t>Margot</t>
  </si>
  <si>
    <t>Peters</t>
  </si>
  <si>
    <t>John</t>
  </si>
  <si>
    <t>Ashmore</t>
  </si>
  <si>
    <t>Ashurst</t>
  </si>
  <si>
    <t>Maureen</t>
  </si>
  <si>
    <t>Chamberlain</t>
  </si>
  <si>
    <t>Joan</t>
  </si>
  <si>
    <t>Jacqui</t>
  </si>
  <si>
    <t>Aldous</t>
  </si>
  <si>
    <t>Thompson</t>
  </si>
  <si>
    <t>Sam</t>
  </si>
  <si>
    <t>Beckwith</t>
  </si>
  <si>
    <t>James</t>
  </si>
  <si>
    <t>Marian</t>
  </si>
  <si>
    <t>Hamer</t>
  </si>
  <si>
    <t>Stevens</t>
  </si>
  <si>
    <t>Grayson</t>
  </si>
  <si>
    <t>Ross</t>
  </si>
  <si>
    <t>MacKenzie</t>
  </si>
  <si>
    <t>Armstrong</t>
  </si>
  <si>
    <t>Siggers</t>
  </si>
  <si>
    <t>Wendy</t>
  </si>
  <si>
    <t>Bromly</t>
  </si>
  <si>
    <t>Victoria</t>
  </si>
  <si>
    <t>Kingham</t>
  </si>
  <si>
    <t>Ellis</t>
  </si>
  <si>
    <t>Seabrook</t>
  </si>
  <si>
    <t>Jessica</t>
  </si>
  <si>
    <t>Pratesi</t>
  </si>
  <si>
    <t>Cindy</t>
  </si>
  <si>
    <t>Hollyer</t>
  </si>
  <si>
    <t>Marlene</t>
  </si>
  <si>
    <t>Skinner</t>
  </si>
  <si>
    <t>Sarah</t>
  </si>
  <si>
    <t>Wilks</t>
  </si>
  <si>
    <t>Audrey</t>
  </si>
  <si>
    <t>Harvey</t>
  </si>
  <si>
    <t>New Malden (Feb)</t>
  </si>
  <si>
    <t>Mikki</t>
  </si>
  <si>
    <t>Nicholson</t>
  </si>
  <si>
    <t>Roberts</t>
  </si>
  <si>
    <t>Philip</t>
  </si>
  <si>
    <t>Bailey</t>
  </si>
  <si>
    <t>Brian</t>
  </si>
  <si>
    <t>Nelkon</t>
  </si>
  <si>
    <t>Rachelle</t>
  </si>
  <si>
    <t>Winer</t>
  </si>
  <si>
    <t>Carol (Nor)</t>
  </si>
  <si>
    <t>Tom</t>
  </si>
  <si>
    <t>Davis</t>
  </si>
  <si>
    <t>Sue</t>
  </si>
  <si>
    <t>Paloma</t>
  </si>
  <si>
    <t>Raychbart</t>
  </si>
  <si>
    <t>Craig</t>
  </si>
  <si>
    <t>Beevers</t>
  </si>
  <si>
    <t>Dorothy</t>
  </si>
  <si>
    <t>Henry</t>
  </si>
  <si>
    <t>Willis</t>
  </si>
  <si>
    <t>Donna</t>
  </si>
  <si>
    <t>Stanton</t>
  </si>
  <si>
    <t>Moir</t>
  </si>
  <si>
    <t>Nomads (Feb) Day 1</t>
  </si>
  <si>
    <t>Nomads (Feb) Day 2</t>
  </si>
  <si>
    <t>Johnson</t>
  </si>
  <si>
    <t>Haggett</t>
  </si>
  <si>
    <t>Femi</t>
  </si>
  <si>
    <t>Awowade</t>
  </si>
  <si>
    <t>Meadows</t>
  </si>
  <si>
    <t>Val</t>
  </si>
  <si>
    <t>Hoskings</t>
  </si>
  <si>
    <t>Carolyn</t>
  </si>
  <si>
    <t>Emery</t>
  </si>
  <si>
    <t>Malcolm</t>
  </si>
  <si>
    <t>Teresa</t>
  </si>
  <si>
    <t>Vicary</t>
  </si>
  <si>
    <t>Firmston</t>
  </si>
  <si>
    <t>Byers</t>
  </si>
  <si>
    <t>Vivienne</t>
  </si>
  <si>
    <t>Matthew</t>
  </si>
  <si>
    <t>Sylvia</t>
  </si>
  <si>
    <t>Swaney</t>
  </si>
  <si>
    <t>Jenny</t>
  </si>
  <si>
    <t>Everitt</t>
  </si>
  <si>
    <t>Pam</t>
  </si>
  <si>
    <t>Sparkes</t>
  </si>
  <si>
    <t>Cathy</t>
  </si>
  <si>
    <t>Woodward</t>
  </si>
  <si>
    <t>Breroze</t>
  </si>
  <si>
    <t>Mody</t>
  </si>
  <si>
    <t>Strawbridge</t>
  </si>
  <si>
    <t>Constant</t>
  </si>
  <si>
    <t>Kerry</t>
  </si>
  <si>
    <t>Moira</t>
  </si>
  <si>
    <t>Conway</t>
  </si>
  <si>
    <t>Christabel</t>
  </si>
  <si>
    <t>Jackson</t>
  </si>
  <si>
    <t>Kathy</t>
  </si>
  <si>
    <t>Phillips</t>
  </si>
  <si>
    <t>Lukey</t>
  </si>
  <si>
    <t>May</t>
  </si>
  <si>
    <t>Hilton</t>
  </si>
  <si>
    <t>Rhoda</t>
  </si>
  <si>
    <t>Pitlochlry I</t>
  </si>
  <si>
    <t>Bournemouth (Oct)</t>
  </si>
  <si>
    <t>Harshan</t>
  </si>
  <si>
    <t>Lamabadusuriya</t>
  </si>
  <si>
    <t>Appleby</t>
  </si>
  <si>
    <t>Jacobs</t>
  </si>
  <si>
    <t>Holden</t>
  </si>
  <si>
    <t>Fidelis</t>
  </si>
  <si>
    <t>Olotu</t>
  </si>
  <si>
    <t>Richards</t>
  </si>
  <si>
    <t>Iain</t>
  </si>
  <si>
    <t>Maurice</t>
  </si>
  <si>
    <t>Andrei</t>
  </si>
  <si>
    <t>Russell-Gebbett</t>
  </si>
  <si>
    <t>Goodwin</t>
  </si>
  <si>
    <t>Rose</t>
  </si>
  <si>
    <t>Spencer</t>
  </si>
  <si>
    <t>Suddick</t>
  </si>
  <si>
    <t>Kath</t>
  </si>
  <si>
    <t>Simmonds</t>
  </si>
  <si>
    <t>Warren</t>
  </si>
  <si>
    <t>Emmott</t>
  </si>
  <si>
    <t>Warwick</t>
  </si>
  <si>
    <t>Marion</t>
  </si>
  <si>
    <t>Lena</t>
  </si>
  <si>
    <t>Glass</t>
  </si>
  <si>
    <t>Colin</t>
  </si>
  <si>
    <t>Nicol</t>
  </si>
  <si>
    <t>Sime</t>
  </si>
  <si>
    <t>Woodruffe</t>
  </si>
  <si>
    <t>Rowley</t>
  </si>
  <si>
    <t>Hodge</t>
  </si>
  <si>
    <t>Andrea</t>
  </si>
  <si>
    <t>Brenda</t>
  </si>
  <si>
    <t>Rodwell</t>
  </si>
  <si>
    <t>Ian</t>
  </si>
  <si>
    <t>Mavis</t>
  </si>
  <si>
    <t>Ernest</t>
  </si>
  <si>
    <t>Luton</t>
  </si>
  <si>
    <t>McKeon</t>
  </si>
  <si>
    <t>Robertson</t>
  </si>
  <si>
    <t>Juliet</t>
  </si>
  <si>
    <t>Gillian</t>
  </si>
  <si>
    <t>A</t>
  </si>
  <si>
    <t>Olaleru</t>
  </si>
  <si>
    <t>Jonathan</t>
  </si>
  <si>
    <t>Tatlow</t>
  </si>
  <si>
    <t>Beardmore</t>
  </si>
  <si>
    <t>Noel</t>
  </si>
  <si>
    <t>Hidden</t>
  </si>
  <si>
    <t>Joseph</t>
  </si>
  <si>
    <t>Mitchell</t>
  </si>
  <si>
    <t>Martha</t>
  </si>
  <si>
    <t>Shaw</t>
  </si>
  <si>
    <t>Lou</t>
  </si>
  <si>
    <t>Julie</t>
  </si>
  <si>
    <t>Wise</t>
  </si>
  <si>
    <t>Munday</t>
  </si>
  <si>
    <t>Alan</t>
  </si>
  <si>
    <t>Owen</t>
  </si>
  <si>
    <t>Georgeson</t>
  </si>
  <si>
    <t>Irons</t>
  </si>
  <si>
    <t xml:space="preserve">Heather </t>
  </si>
  <si>
    <t>Laird</t>
  </si>
  <si>
    <t>Foy</t>
  </si>
  <si>
    <t>Kriss</t>
  </si>
  <si>
    <t>Struggles</t>
  </si>
  <si>
    <t>Vicki</t>
  </si>
  <si>
    <t>Nelson-Owen</t>
  </si>
  <si>
    <t>Austin</t>
  </si>
  <si>
    <t>Shin</t>
  </si>
  <si>
    <t>Woodman</t>
  </si>
  <si>
    <t>Searles</t>
  </si>
  <si>
    <t>Leicester</t>
  </si>
  <si>
    <t>Beryl</t>
  </si>
  <si>
    <t>Shoesmith</t>
  </si>
  <si>
    <t>Amanda</t>
  </si>
  <si>
    <t>Sodhy</t>
  </si>
  <si>
    <t>Newman</t>
  </si>
  <si>
    <t>Claire</t>
  </si>
  <si>
    <t>Doj</t>
  </si>
  <si>
    <t>Jeanne</t>
  </si>
  <si>
    <t>Bassett</t>
  </si>
  <si>
    <t>Suzanne</t>
  </si>
  <si>
    <t>Dundas</t>
  </si>
  <si>
    <t>Ramsay</t>
  </si>
  <si>
    <t>Moody</t>
  </si>
  <si>
    <t>Harkness</t>
  </si>
  <si>
    <t>Broom</t>
  </si>
  <si>
    <t>Steel</t>
  </si>
  <si>
    <t>Sharp</t>
  </si>
  <si>
    <t>Kendall</t>
  </si>
  <si>
    <t>Woolls</t>
  </si>
  <si>
    <t>Jay</t>
  </si>
  <si>
    <t>Crown</t>
  </si>
  <si>
    <t>Jo</t>
  </si>
  <si>
    <t>Holland</t>
  </si>
  <si>
    <t>Joanne</t>
  </si>
  <si>
    <t>Hiley</t>
  </si>
  <si>
    <t>Ash</t>
  </si>
  <si>
    <t>Coldrick</t>
  </si>
  <si>
    <t>Gill (Norwich)</t>
  </si>
  <si>
    <t>Pippa</t>
  </si>
  <si>
    <t>Yates</t>
  </si>
  <si>
    <t>Ikekeregor</t>
  </si>
  <si>
    <t>Karen</t>
  </si>
  <si>
    <t>Game</t>
  </si>
  <si>
    <t>Holmes</t>
  </si>
  <si>
    <t>Willie</t>
  </si>
  <si>
    <t>Whyte</t>
  </si>
  <si>
    <t>Tullett</t>
  </si>
  <si>
    <t>Miles</t>
  </si>
  <si>
    <t>Daniels</t>
  </si>
  <si>
    <t>Moreen</t>
  </si>
  <si>
    <t>Shilitoe</t>
  </si>
  <si>
    <t>Philippa</t>
  </si>
  <si>
    <t>Wheatley</t>
  </si>
  <si>
    <t>Mick</t>
  </si>
  <si>
    <t>Brundell</t>
  </si>
  <si>
    <t>Annie</t>
  </si>
  <si>
    <t>Hawes</t>
  </si>
  <si>
    <t>Fontaine</t>
  </si>
  <si>
    <t>Tegg</t>
  </si>
  <si>
    <t>Corpe</t>
  </si>
  <si>
    <t>Elisabeth</t>
  </si>
  <si>
    <t>Shepheard</t>
  </si>
  <si>
    <t>Sinclair</t>
  </si>
  <si>
    <t>Bradford</t>
  </si>
  <si>
    <t>BMSC Ladies/Gents/New Player</t>
  </si>
  <si>
    <t>Morgan</t>
  </si>
  <si>
    <t>McGinley</t>
  </si>
  <si>
    <t>Sarah-Jane</t>
  </si>
  <si>
    <t># prizes</t>
  </si>
  <si>
    <t>Middlesbrough</t>
  </si>
  <si>
    <t>Wheeler</t>
  </si>
  <si>
    <t>Azu</t>
  </si>
  <si>
    <t>Ogbogu</t>
  </si>
  <si>
    <t>Isobel</t>
  </si>
  <si>
    <t>Mollie</t>
  </si>
  <si>
    <t>Moran</t>
  </si>
  <si>
    <t>Orr</t>
  </si>
  <si>
    <t>Maria</t>
  </si>
  <si>
    <t>Raffaelli</t>
  </si>
  <si>
    <t>Gallagher</t>
  </si>
  <si>
    <t>Reading</t>
  </si>
  <si>
    <t>Garcia</t>
  </si>
  <si>
    <t>Cock of the North</t>
  </si>
  <si>
    <t>M</t>
  </si>
  <si>
    <t>NSCT (Various), semi, final, final</t>
  </si>
  <si>
    <t>Carney</t>
  </si>
  <si>
    <t>Nigel</t>
  </si>
  <si>
    <t>Sibbett</t>
  </si>
  <si>
    <t>Winter</t>
  </si>
  <si>
    <t>Rosemarie</t>
  </si>
  <si>
    <t>Robinson</t>
  </si>
  <si>
    <t>McGuinness</t>
  </si>
  <si>
    <t>Stuart</t>
  </si>
  <si>
    <t>Winter Matchplay</t>
  </si>
  <si>
    <t>Paice</t>
  </si>
  <si>
    <t>Quirie</t>
  </si>
  <si>
    <t>Twixmas</t>
  </si>
  <si>
    <t>Madeley</t>
  </si>
  <si>
    <t>UK Open</t>
  </si>
  <si>
    <t>IOW Charity Event</t>
  </si>
  <si>
    <t>Tamas</t>
  </si>
  <si>
    <t>Todd</t>
  </si>
  <si>
    <t>Wansbrough</t>
  </si>
  <si>
    <t>Cave</t>
  </si>
  <si>
    <t>Nyman</t>
  </si>
  <si>
    <t>Jared</t>
  </si>
  <si>
    <t>Mihai</t>
  </si>
  <si>
    <t>Pantis</t>
  </si>
  <si>
    <t>Goodban</t>
  </si>
  <si>
    <t>Bronagh</t>
  </si>
  <si>
    <t>Kenny</t>
  </si>
  <si>
    <t>T</t>
  </si>
  <si>
    <t>O'Malley</t>
  </si>
  <si>
    <t>Peterborough 24 Hour Event</t>
  </si>
  <si>
    <t>Tanya</t>
  </si>
  <si>
    <t>Robson</t>
  </si>
  <si>
    <t>Bartlett</t>
  </si>
  <si>
    <t>Gertie</t>
  </si>
  <si>
    <t>Best</t>
  </si>
  <si>
    <t>Rod</t>
  </si>
  <si>
    <t>Winfield</t>
  </si>
  <si>
    <t>Georgie</t>
  </si>
  <si>
    <t>Burchell</t>
  </si>
  <si>
    <t>Treadwell</t>
  </si>
  <si>
    <t>Peterborough (5PP)</t>
  </si>
  <si>
    <t>Mainwaring</t>
  </si>
  <si>
    <t>Shirley</t>
  </si>
  <si>
    <t>Paine</t>
  </si>
  <si>
    <t>Renee</t>
  </si>
  <si>
    <t>Meghen</t>
  </si>
  <si>
    <t>Brett</t>
  </si>
  <si>
    <t>Smitheram</t>
  </si>
  <si>
    <t>Haston</t>
  </si>
  <si>
    <t>Winnie</t>
  </si>
  <si>
    <t>Lovell</t>
  </si>
  <si>
    <t>Rita</t>
  </si>
  <si>
    <t>Monica</t>
  </si>
  <si>
    <t>Stockwell</t>
  </si>
  <si>
    <t>Aylesbury</t>
  </si>
  <si>
    <t>Jamison</t>
  </si>
  <si>
    <t>Poacher</t>
  </si>
  <si>
    <t>Hewitt</t>
  </si>
  <si>
    <t>Sharon</t>
  </si>
  <si>
    <t>Christie</t>
  </si>
  <si>
    <t>Jan</t>
  </si>
  <si>
    <t>Vokes-Taylor</t>
  </si>
  <si>
    <t>Lindridge</t>
  </si>
  <si>
    <t>Hardie</t>
  </si>
  <si>
    <t>Loz</t>
  </si>
  <si>
    <t>Crouch</t>
  </si>
  <si>
    <t>Stokes</t>
  </si>
  <si>
    <t>Tim</t>
  </si>
  <si>
    <t>Butcher</t>
  </si>
  <si>
    <t>Northcott</t>
  </si>
  <si>
    <t>Frost</t>
  </si>
  <si>
    <t>Malta Open (ABSP rated)</t>
  </si>
  <si>
    <t>Sandhu</t>
  </si>
  <si>
    <t>Omri</t>
  </si>
  <si>
    <t>Rosenkrantz</t>
  </si>
  <si>
    <t>Syd</t>
  </si>
  <si>
    <t>English Grand (Coventry)</t>
  </si>
  <si>
    <t>Brighton &amp; Hove</t>
  </si>
  <si>
    <t>Wojtek</t>
  </si>
  <si>
    <t>Usakiewicz</t>
  </si>
  <si>
    <t>Marshall</t>
  </si>
  <si>
    <t>Sally</t>
  </si>
  <si>
    <t>Twine</t>
  </si>
  <si>
    <t>Florence</t>
  </si>
  <si>
    <t>Northwood</t>
  </si>
  <si>
    <t>Ronan</t>
  </si>
  <si>
    <t>Marsden</t>
  </si>
  <si>
    <t>Healy</t>
  </si>
  <si>
    <t>Wilcox</t>
  </si>
  <si>
    <t>Southend Invitational</t>
  </si>
  <si>
    <t>Diane</t>
  </si>
  <si>
    <t>Friend</t>
  </si>
  <si>
    <t>Feroza</t>
  </si>
  <si>
    <t>Sara</t>
  </si>
  <si>
    <t>Rammanohar</t>
  </si>
  <si>
    <t>Longley</t>
  </si>
  <si>
    <t>Pauline</t>
  </si>
  <si>
    <t>McLaren</t>
  </si>
  <si>
    <t>Wall</t>
  </si>
  <si>
    <t>Ceridwen</t>
  </si>
  <si>
    <t>Davies</t>
  </si>
  <si>
    <t>Grimshaw</t>
  </si>
  <si>
    <t>McInerney</t>
  </si>
  <si>
    <t>Payne</t>
  </si>
  <si>
    <t>Trish</t>
  </si>
  <si>
    <t>Bowman</t>
  </si>
  <si>
    <t>June</t>
  </si>
  <si>
    <t>Chrystal</t>
  </si>
  <si>
    <t>Hislop</t>
  </si>
  <si>
    <t>English Open</t>
  </si>
  <si>
    <t>Havering</t>
  </si>
  <si>
    <t>Norwich</t>
  </si>
  <si>
    <t>Cecil</t>
  </si>
  <si>
    <t>Muscat</t>
  </si>
  <si>
    <t>Phyllis</t>
  </si>
  <si>
    <t>Fernandez</t>
  </si>
  <si>
    <t>Underdown</t>
  </si>
  <si>
    <t>Rowan</t>
  </si>
  <si>
    <t>Callaghan</t>
  </si>
  <si>
    <t>Wilde</t>
  </si>
  <si>
    <t>Rowe</t>
  </si>
  <si>
    <t>Shipley</t>
  </si>
  <si>
    <t>Walford</t>
  </si>
  <si>
    <t>Edinburgh</t>
  </si>
  <si>
    <t>Hockley</t>
  </si>
  <si>
    <t>Carter</t>
  </si>
  <si>
    <t>Paul (Hull)</t>
  </si>
  <si>
    <t>Salisbury</t>
  </si>
  <si>
    <t>Lloyd</t>
  </si>
  <si>
    <t>Lock</t>
  </si>
  <si>
    <t>Lyes</t>
  </si>
  <si>
    <t>Kim</t>
  </si>
  <si>
    <t>Hands</t>
  </si>
  <si>
    <t>Squires</t>
  </si>
  <si>
    <t>Elgin</t>
  </si>
  <si>
    <t>McLellan</t>
  </si>
  <si>
    <t>Cohen</t>
  </si>
  <si>
    <t>Raz</t>
  </si>
  <si>
    <t>Na'ot</t>
  </si>
  <si>
    <t>Cheadle House</t>
  </si>
  <si>
    <t>Ginny</t>
  </si>
  <si>
    <t>Dixon</t>
  </si>
  <si>
    <t>East Yorkshire</t>
  </si>
  <si>
    <t>Glasgow</t>
  </si>
  <si>
    <t>Barlow</t>
  </si>
  <si>
    <t>Nind</t>
  </si>
  <si>
    <t>Waddington</t>
  </si>
  <si>
    <t>Wood</t>
  </si>
  <si>
    <t>Ivan</t>
  </si>
  <si>
    <t>Swallow</t>
  </si>
  <si>
    <t>Rison</t>
  </si>
  <si>
    <t>Lane</t>
  </si>
  <si>
    <t>Berry</t>
  </si>
  <si>
    <t>Damian</t>
  </si>
  <si>
    <t>Leathem</t>
  </si>
  <si>
    <t>B</t>
  </si>
  <si>
    <t>Benton</t>
  </si>
  <si>
    <t>Newberry</t>
  </si>
  <si>
    <t>Rigley</t>
  </si>
  <si>
    <t>Malkin</t>
  </si>
  <si>
    <t>English</t>
  </si>
  <si>
    <t>Mountnessing</t>
  </si>
  <si>
    <t>Catherall</t>
  </si>
  <si>
    <t>Paul (UK)</t>
  </si>
  <si>
    <t>Paul (AUS)</t>
  </si>
  <si>
    <t>Murray</t>
  </si>
  <si>
    <t>Alistair</t>
  </si>
  <si>
    <t>Mills</t>
  </si>
  <si>
    <t>Tiley</t>
  </si>
  <si>
    <t>Milford</t>
  </si>
  <si>
    <t>Tricia</t>
  </si>
  <si>
    <t>Kenneth</t>
  </si>
  <si>
    <t>Jenetta</t>
  </si>
  <si>
    <t>Tollit</t>
  </si>
  <si>
    <t>Charles</t>
  </si>
  <si>
    <t>Nova</t>
  </si>
  <si>
    <t>Philips</t>
  </si>
  <si>
    <t>Owolabi</t>
  </si>
  <si>
    <t>Naomi</t>
  </si>
  <si>
    <t>Landau</t>
  </si>
  <si>
    <t>Knight</t>
  </si>
  <si>
    <t>Ascroft</t>
  </si>
  <si>
    <t>Charlotte</t>
  </si>
  <si>
    <t>Ward</t>
  </si>
  <si>
    <t>Hockley (Southend)</t>
  </si>
  <si>
    <t>Greg</t>
  </si>
  <si>
    <t>Wilma</t>
  </si>
  <si>
    <t>Theo</t>
  </si>
  <si>
    <t>Kumi</t>
  </si>
  <si>
    <t>Jayaske</t>
  </si>
  <si>
    <t>Baranage</t>
  </si>
  <si>
    <t>Angele</t>
  </si>
  <si>
    <t>Andrews</t>
  </si>
  <si>
    <t>Wakefield</t>
  </si>
  <si>
    <t>Andover</t>
  </si>
  <si>
    <t>Margereson</t>
  </si>
  <si>
    <t>Baxendale</t>
  </si>
  <si>
    <t>Norman</t>
  </si>
  <si>
    <t>Trevor</t>
  </si>
  <si>
    <t>Lee</t>
  </si>
  <si>
    <t>Fisher</t>
  </si>
  <si>
    <t>Southend</t>
  </si>
  <si>
    <t>Barony Castle</t>
  </si>
  <si>
    <t>Fred</t>
  </si>
  <si>
    <t>Burford</t>
  </si>
  <si>
    <t>Peterborough (FC/Comb)</t>
  </si>
  <si>
    <t>A1</t>
  </si>
  <si>
    <t>A3</t>
  </si>
  <si>
    <t>Baker</t>
  </si>
  <si>
    <t>Colling</t>
  </si>
  <si>
    <t>B3</t>
  </si>
  <si>
    <t>C3</t>
  </si>
  <si>
    <t>Cardiff RR</t>
  </si>
  <si>
    <t>Hull</t>
  </si>
  <si>
    <t>Buckley</t>
  </si>
  <si>
    <t>Cheshunt</t>
  </si>
  <si>
    <t>McMahon</t>
  </si>
  <si>
    <t>Follows</t>
  </si>
  <si>
    <t>Sutton Coldfield</t>
  </si>
  <si>
    <t>Sutton</t>
  </si>
  <si>
    <t>Lawton</t>
  </si>
  <si>
    <t>Dines</t>
  </si>
  <si>
    <t>European Open</t>
  </si>
  <si>
    <t>Derek</t>
  </si>
  <si>
    <t>Bower</t>
  </si>
  <si>
    <t>Esther</t>
  </si>
  <si>
    <t>Kasket</t>
  </si>
  <si>
    <t>Brousson</t>
  </si>
  <si>
    <t>LEST</t>
  </si>
  <si>
    <t>Gerard</t>
  </si>
  <si>
    <t>Gloucester Easter Matchplay</t>
  </si>
  <si>
    <t>Glevum</t>
  </si>
  <si>
    <t>Phipps</t>
  </si>
  <si>
    <t>Nicky</t>
  </si>
  <si>
    <t>Huitson</t>
  </si>
  <si>
    <t>Danny</t>
  </si>
  <si>
    <t>Behkor</t>
  </si>
  <si>
    <t>Anthony</t>
  </si>
  <si>
    <t>Pinnell</t>
  </si>
  <si>
    <t>Carmen</t>
  </si>
  <si>
    <t>Borg</t>
  </si>
  <si>
    <t>Coventry</t>
  </si>
  <si>
    <t>McParland</t>
  </si>
  <si>
    <t>Buckingham</t>
  </si>
  <si>
    <t>Barker</t>
  </si>
  <si>
    <t>Synnott</t>
  </si>
  <si>
    <t>Jayanthi</t>
  </si>
  <si>
    <t>Kannan</t>
  </si>
  <si>
    <t>Maitland</t>
  </si>
  <si>
    <t>Jonny</t>
  </si>
  <si>
    <t>Rendell</t>
  </si>
  <si>
    <t>Spring MP (Newport Pagnell)</t>
  </si>
  <si>
    <t>Sugar</t>
  </si>
  <si>
    <t>Ar</t>
  </si>
  <si>
    <t>Br</t>
  </si>
  <si>
    <t>Toscano</t>
  </si>
  <si>
    <t>Cr</t>
  </si>
  <si>
    <t>A2</t>
  </si>
  <si>
    <t>Middlesex Invitational</t>
  </si>
  <si>
    <t>Sonia</t>
  </si>
  <si>
    <t>Cox</t>
  </si>
  <si>
    <t>Hoffbrand</t>
  </si>
  <si>
    <t>Keatings</t>
  </si>
  <si>
    <t>Agnes</t>
  </si>
  <si>
    <t>Gunn</t>
  </si>
  <si>
    <t>Ajayi</t>
  </si>
  <si>
    <t>Olakunle</t>
  </si>
  <si>
    <t>Mabel</t>
  </si>
  <si>
    <t>Choularton</t>
  </si>
  <si>
    <t>Ramjane</t>
  </si>
  <si>
    <t>Sheila (Rmfrd)</t>
  </si>
  <si>
    <t>Dolan</t>
  </si>
  <si>
    <t>Quentin</t>
  </si>
  <si>
    <t>Doku</t>
  </si>
  <si>
    <t>Watson</t>
  </si>
  <si>
    <t>Emma</t>
  </si>
  <si>
    <t>Joahill</t>
  </si>
  <si>
    <t>Festival of Scrabble (Stoke-on-Trent)</t>
  </si>
  <si>
    <t>Lincoln Open</t>
  </si>
  <si>
    <t>Pinner</t>
  </si>
  <si>
    <t>Ison</t>
  </si>
  <si>
    <t>Silvester</t>
  </si>
  <si>
    <t>Mauro</t>
  </si>
  <si>
    <t>Newhaven RR</t>
  </si>
  <si>
    <t>Olatunde</t>
  </si>
  <si>
    <t>Oduwole</t>
  </si>
  <si>
    <t>B1</t>
  </si>
  <si>
    <t>B2</t>
  </si>
  <si>
    <t>C1</t>
  </si>
  <si>
    <t>C2</t>
  </si>
  <si>
    <t>Cody</t>
  </si>
  <si>
    <t>McCormick</t>
  </si>
  <si>
    <t>D1</t>
  </si>
  <si>
    <t>E1</t>
  </si>
  <si>
    <t>Horne</t>
  </si>
  <si>
    <t>F1</t>
  </si>
  <si>
    <t>New Malden (Jul)</t>
  </si>
  <si>
    <t>Gerry</t>
  </si>
  <si>
    <t>Keegan</t>
  </si>
  <si>
    <t>Hardy</t>
  </si>
  <si>
    <t>Reeyaaz</t>
  </si>
  <si>
    <t>Goolamhoosen</t>
  </si>
  <si>
    <t>Hunter</t>
  </si>
  <si>
    <t>Weatherhead</t>
  </si>
  <si>
    <t>Pamela</t>
  </si>
  <si>
    <t>Windsor</t>
  </si>
  <si>
    <t>Tutt</t>
  </si>
  <si>
    <t>Remi</t>
  </si>
  <si>
    <t>Salazar</t>
  </si>
  <si>
    <t>Flo</t>
  </si>
  <si>
    <t>Atkins</t>
  </si>
  <si>
    <t>West Sussex RR</t>
  </si>
  <si>
    <t>G1</t>
  </si>
  <si>
    <t>Abraham</t>
  </si>
  <si>
    <t>Sosseh</t>
  </si>
  <si>
    <t>Paul(Tranmere)</t>
  </si>
  <si>
    <t>Tia</t>
  </si>
  <si>
    <t>Knowles</t>
  </si>
  <si>
    <t>Ball</t>
  </si>
  <si>
    <t>Michelle</t>
  </si>
  <si>
    <t>Minnaar</t>
  </si>
  <si>
    <t>Valery</t>
  </si>
  <si>
    <t>Jansen</t>
  </si>
  <si>
    <t>NSC</t>
  </si>
  <si>
    <t>Elisabeth(Clvd)</t>
  </si>
  <si>
    <t>Procter</t>
  </si>
  <si>
    <t>Pells</t>
  </si>
  <si>
    <t>Johnstone</t>
  </si>
  <si>
    <t>Samdra</t>
  </si>
  <si>
    <t>Walton</t>
  </si>
  <si>
    <t>McCulloch</t>
  </si>
  <si>
    <t>Ralph</t>
  </si>
  <si>
    <t>Gibbs</t>
  </si>
  <si>
    <t>Frankie</t>
  </si>
  <si>
    <t>Latham</t>
  </si>
  <si>
    <t>Vera</t>
  </si>
  <si>
    <t>Four Nations</t>
  </si>
  <si>
    <t>Hopley</t>
  </si>
  <si>
    <t>Duncan</t>
  </si>
  <si>
    <t>MacFarlane</t>
  </si>
  <si>
    <t>Charlton</t>
  </si>
  <si>
    <t>Carole</t>
  </si>
  <si>
    <t>Crame</t>
  </si>
  <si>
    <t>Israeli Open</t>
  </si>
  <si>
    <t>Ramsgate RR</t>
  </si>
  <si>
    <t>Gilbert</t>
  </si>
  <si>
    <t>Toke</t>
  </si>
  <si>
    <t>Aka</t>
  </si>
  <si>
    <t>BEST</t>
  </si>
  <si>
    <t>NPE Peterborough</t>
  </si>
  <si>
    <t>Matt</t>
  </si>
  <si>
    <t>Bayfield</t>
  </si>
  <si>
    <t>Hunt</t>
  </si>
  <si>
    <t>Trimmer</t>
  </si>
  <si>
    <t>McCart</t>
  </si>
  <si>
    <t>WSC Causeway Warm up</t>
  </si>
  <si>
    <t>Billy</t>
  </si>
  <si>
    <t>Dott</t>
  </si>
  <si>
    <t>Zinger</t>
  </si>
  <si>
    <t>Stefanie</t>
  </si>
  <si>
    <t>Lip</t>
  </si>
  <si>
    <t>Campbell</t>
  </si>
  <si>
    <t>Arthurton</t>
  </si>
  <si>
    <t>Anscomb</t>
  </si>
  <si>
    <t>Stoke-on-Trent</t>
  </si>
  <si>
    <t>McMeeken</t>
  </si>
  <si>
    <t>IOW:Vectis/Main</t>
  </si>
  <si>
    <t>Mairey</t>
  </si>
  <si>
    <t>Maker</t>
  </si>
  <si>
    <t>Holloway</t>
  </si>
  <si>
    <t>Debbie</t>
  </si>
  <si>
    <t>Molly</t>
  </si>
  <si>
    <t>Lawes</t>
  </si>
  <si>
    <t>Nailsea</t>
  </si>
  <si>
    <t>Calder</t>
  </si>
  <si>
    <t>Sandra</t>
  </si>
  <si>
    <t>Harrap</t>
  </si>
  <si>
    <t>Franks</t>
  </si>
  <si>
    <t>Hopwood</t>
  </si>
  <si>
    <t>Cousins</t>
  </si>
  <si>
    <t>Ron</t>
  </si>
  <si>
    <t>Bucknell</t>
  </si>
  <si>
    <t>Schaeffer</t>
  </si>
  <si>
    <t>Lunn</t>
  </si>
  <si>
    <t>Cheltenham</t>
  </si>
  <si>
    <t>Adrienne</t>
  </si>
  <si>
    <t>Corps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</si>
</sst>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textRotation="90"/>
    </xf>
    <xf numFmtId="0" fontId="0" fillId="0" borderId="0" xfId="0" applyAlignment="1">
      <alignment horizontal="center" textRotation="9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6" fontId="0" fillId="0" borderId="0" xfId="0" applyNumberFormat="1" applyFill="1" applyAlignment="1">
      <alignment/>
    </xf>
    <xf numFmtId="0" fontId="0" fillId="0" borderId="0" xfId="0" applyFont="1" applyFill="1" applyAlignment="1">
      <alignment horizontal="center" textRotation="90"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center" textRotation="90"/>
    </xf>
    <xf numFmtId="0" fontId="3" fillId="0" borderId="0" xfId="0" applyFont="1" applyAlignment="1">
      <alignment/>
    </xf>
    <xf numFmtId="0" fontId="0" fillId="2" borderId="0" xfId="0" applyFill="1" applyAlignment="1">
      <alignment horizontal="center"/>
    </xf>
    <xf numFmtId="0" fontId="0" fillId="0" borderId="0" xfId="0" applyFont="1" applyAlignment="1">
      <alignment horizontal="center" textRotation="90"/>
    </xf>
    <xf numFmtId="0" fontId="0" fillId="3" borderId="0" xfId="0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591"/>
  <sheetViews>
    <sheetView tabSelected="1" zoomScale="75" zoomScaleNormal="75" workbookViewId="0" topLeftCell="A1">
      <selection activeCell="K25" sqref="K25"/>
    </sheetView>
  </sheetViews>
  <sheetFormatPr defaultColWidth="9.140625" defaultRowHeight="12.75"/>
  <cols>
    <col min="1" max="1" width="15.00390625" style="0" bestFit="1" customWidth="1"/>
    <col min="2" max="2" width="14.7109375" style="0" bestFit="1" customWidth="1"/>
    <col min="3" max="3" width="7.57421875" style="3" bestFit="1" customWidth="1"/>
    <col min="4" max="4" width="5.421875" style="3" customWidth="1"/>
    <col min="5" max="5" width="5.140625" style="5" customWidth="1"/>
    <col min="6" max="7" width="4.8515625" style="5" customWidth="1"/>
    <col min="8" max="10" width="4.28125" style="5" customWidth="1"/>
    <col min="11" max="11" width="4.28125" style="10" customWidth="1"/>
    <col min="12" max="14" width="4.28125" style="5" customWidth="1"/>
    <col min="15" max="15" width="4.28125" style="10" customWidth="1"/>
    <col min="16" max="18" width="4.28125" style="5" customWidth="1"/>
    <col min="19" max="19" width="5.140625" style="5" customWidth="1"/>
    <col min="20" max="25" width="4.28125" style="5" customWidth="1"/>
    <col min="26" max="26" width="5.140625" style="5" customWidth="1"/>
    <col min="27" max="28" width="4.28125" style="5" customWidth="1"/>
    <col min="29" max="29" width="4.28125" style="10" customWidth="1"/>
    <col min="30" max="31" width="4.28125" style="5" customWidth="1"/>
    <col min="32" max="32" width="5.140625" style="5" customWidth="1"/>
    <col min="33" max="33" width="4.28125" style="5" customWidth="1"/>
    <col min="34" max="34" width="5.140625" style="5" customWidth="1"/>
    <col min="35" max="35" width="4.28125" style="10" customWidth="1"/>
    <col min="36" max="41" width="4.28125" style="5" customWidth="1"/>
    <col min="42" max="42" width="5.140625" style="5" customWidth="1"/>
    <col min="43" max="44" width="4.28125" style="5" customWidth="1"/>
    <col min="45" max="45" width="4.28125" style="10" customWidth="1"/>
    <col min="46" max="50" width="4.28125" style="5" customWidth="1"/>
    <col min="51" max="51" width="5.140625" style="5" customWidth="1"/>
    <col min="52" max="54" width="4.28125" style="5" customWidth="1"/>
    <col min="55" max="56" width="4.28125" style="10" customWidth="1"/>
    <col min="57" max="61" width="4.28125" style="5" customWidth="1"/>
    <col min="62" max="62" width="5.140625" style="5" customWidth="1"/>
    <col min="63" max="63" width="4.28125" style="5" customWidth="1"/>
    <col min="64" max="64" width="4.28125" style="3" customWidth="1"/>
    <col min="65" max="65" width="5.140625" style="5" customWidth="1"/>
    <col min="66" max="66" width="4.28125" style="10" customWidth="1"/>
    <col min="67" max="69" width="4.28125" style="5" customWidth="1"/>
    <col min="70" max="70" width="4.28125" style="10" customWidth="1"/>
    <col min="71" max="71" width="4.28125" style="5" customWidth="1"/>
    <col min="72" max="72" width="4.28125" style="10" customWidth="1"/>
    <col min="73" max="73" width="4.28125" style="5" customWidth="1"/>
    <col min="74" max="74" width="4.28125" style="10" customWidth="1"/>
    <col min="75" max="77" width="4.28125" style="5" customWidth="1"/>
    <col min="78" max="78" width="4.28125" style="10" customWidth="1"/>
    <col min="79" max="83" width="4.28125" style="5" customWidth="1"/>
    <col min="84" max="84" width="4.28125" style="4" customWidth="1"/>
    <col min="85" max="86" width="4.28125" style="5" customWidth="1"/>
    <col min="87" max="89" width="4.28125" style="10" customWidth="1"/>
    <col min="90" max="90" width="5.140625" style="5" customWidth="1"/>
    <col min="91" max="91" width="4.28125" style="5" customWidth="1"/>
    <col min="92" max="92" width="5.8515625" style="5" customWidth="1"/>
    <col min="93" max="98" width="3.7109375" style="3" customWidth="1"/>
    <col min="99" max="103" width="3.28125" style="3" customWidth="1"/>
    <col min="104" max="16384" width="3.28125" style="0" customWidth="1"/>
  </cols>
  <sheetData>
    <row r="1" spans="5:103" ht="12.75">
      <c r="E1" s="5">
        <v>87</v>
      </c>
      <c r="F1" s="5">
        <v>86</v>
      </c>
      <c r="G1" s="5">
        <v>85</v>
      </c>
      <c r="H1" s="10">
        <v>84</v>
      </c>
      <c r="I1" s="10">
        <v>83</v>
      </c>
      <c r="J1" s="10">
        <v>82</v>
      </c>
      <c r="K1" s="5">
        <v>81</v>
      </c>
      <c r="L1" s="5">
        <v>80</v>
      </c>
      <c r="M1" s="10">
        <v>79</v>
      </c>
      <c r="N1" s="5">
        <v>78</v>
      </c>
      <c r="O1" s="5">
        <v>77</v>
      </c>
      <c r="P1" s="10">
        <v>76</v>
      </c>
      <c r="Q1" s="10">
        <v>75</v>
      </c>
      <c r="R1" s="10">
        <v>74</v>
      </c>
      <c r="S1" s="5">
        <v>73</v>
      </c>
      <c r="T1" s="10">
        <v>72</v>
      </c>
      <c r="U1" s="10">
        <v>71</v>
      </c>
      <c r="V1" s="5">
        <v>70</v>
      </c>
      <c r="W1" s="5">
        <v>69</v>
      </c>
      <c r="X1" s="5">
        <v>68</v>
      </c>
      <c r="Y1" s="5">
        <v>67</v>
      </c>
      <c r="Z1" s="5">
        <v>66</v>
      </c>
      <c r="AA1" s="5">
        <v>65</v>
      </c>
      <c r="AB1" s="5">
        <v>64</v>
      </c>
      <c r="AC1" s="5">
        <v>63</v>
      </c>
      <c r="AD1" s="10">
        <v>62</v>
      </c>
      <c r="AE1" s="10">
        <v>61</v>
      </c>
      <c r="AF1" s="5">
        <v>60</v>
      </c>
      <c r="AG1" s="5">
        <v>59</v>
      </c>
      <c r="AH1" s="5">
        <v>58</v>
      </c>
      <c r="AI1" s="5">
        <v>57</v>
      </c>
      <c r="AJ1" s="10">
        <v>56</v>
      </c>
      <c r="AK1" s="5">
        <v>55</v>
      </c>
      <c r="AL1" s="5">
        <v>54</v>
      </c>
      <c r="AM1" s="5">
        <v>53</v>
      </c>
      <c r="AN1" s="5">
        <v>52</v>
      </c>
      <c r="AO1" s="5">
        <v>51</v>
      </c>
      <c r="AP1" s="5">
        <v>50</v>
      </c>
      <c r="AQ1" s="5">
        <v>49</v>
      </c>
      <c r="AR1" s="5">
        <v>48</v>
      </c>
      <c r="AS1" s="5">
        <v>47</v>
      </c>
      <c r="AT1" s="5">
        <v>46</v>
      </c>
      <c r="AU1" s="10">
        <v>45</v>
      </c>
      <c r="AV1" s="10">
        <v>44</v>
      </c>
      <c r="AW1" s="5">
        <v>43</v>
      </c>
      <c r="AX1" s="5">
        <v>42</v>
      </c>
      <c r="AY1" s="5">
        <v>41</v>
      </c>
      <c r="AZ1" s="10">
        <v>40</v>
      </c>
      <c r="BA1" s="10">
        <v>39</v>
      </c>
      <c r="BB1" s="5">
        <v>38</v>
      </c>
      <c r="BC1" s="5">
        <v>37</v>
      </c>
      <c r="BD1" s="5">
        <v>36</v>
      </c>
      <c r="BE1" s="10">
        <v>35</v>
      </c>
      <c r="BF1" s="10">
        <v>34</v>
      </c>
      <c r="BG1" s="10">
        <v>33</v>
      </c>
      <c r="BH1" s="10">
        <v>32</v>
      </c>
      <c r="BI1" s="10">
        <v>31</v>
      </c>
      <c r="BJ1" s="10">
        <v>30</v>
      </c>
      <c r="BK1" s="10">
        <v>29</v>
      </c>
      <c r="BL1" s="3">
        <v>28</v>
      </c>
      <c r="BM1" s="10">
        <v>27</v>
      </c>
      <c r="BN1" s="10">
        <v>26</v>
      </c>
      <c r="BO1" s="10">
        <v>25</v>
      </c>
      <c r="BP1" s="10">
        <v>24</v>
      </c>
      <c r="BQ1" s="5">
        <v>23</v>
      </c>
      <c r="BR1" s="10">
        <v>22</v>
      </c>
      <c r="BS1" s="5">
        <v>21</v>
      </c>
      <c r="BT1" s="10">
        <v>20</v>
      </c>
      <c r="BU1" s="10">
        <v>19</v>
      </c>
      <c r="BV1" s="10">
        <v>18</v>
      </c>
      <c r="BW1" s="10">
        <v>17</v>
      </c>
      <c r="BX1" s="10">
        <v>16</v>
      </c>
      <c r="BY1" s="10">
        <v>15</v>
      </c>
      <c r="BZ1" s="10">
        <v>14</v>
      </c>
      <c r="CA1" s="10">
        <v>13</v>
      </c>
      <c r="CB1" s="10">
        <v>12</v>
      </c>
      <c r="CC1" s="10">
        <v>11</v>
      </c>
      <c r="CD1" s="10">
        <v>10</v>
      </c>
      <c r="CE1" s="4">
        <v>9</v>
      </c>
      <c r="CF1" s="10">
        <v>8</v>
      </c>
      <c r="CG1" s="10">
        <v>7</v>
      </c>
      <c r="CH1" s="10">
        <v>6</v>
      </c>
      <c r="CI1" s="10">
        <v>5</v>
      </c>
      <c r="CJ1" s="10">
        <v>4</v>
      </c>
      <c r="CK1" s="10">
        <v>3</v>
      </c>
      <c r="CL1" s="10">
        <v>2</v>
      </c>
      <c r="CM1" s="10">
        <v>1</v>
      </c>
      <c r="CN1" s="3"/>
      <c r="CY1"/>
    </row>
    <row r="2" spans="2:103" ht="144" customHeight="1">
      <c r="B2" s="1"/>
      <c r="C2" s="2" t="s">
        <v>35</v>
      </c>
      <c r="D2" s="2" t="s">
        <v>484</v>
      </c>
      <c r="E2" s="9" t="s">
        <v>512</v>
      </c>
      <c r="F2" s="9" t="s">
        <v>624</v>
      </c>
      <c r="G2" s="9" t="s">
        <v>661</v>
      </c>
      <c r="H2" s="14" t="s">
        <v>884</v>
      </c>
      <c r="I2" s="14" t="s">
        <v>642</v>
      </c>
      <c r="J2" s="9" t="s">
        <v>873</v>
      </c>
      <c r="K2" s="9" t="s">
        <v>509</v>
      </c>
      <c r="L2" s="9" t="s">
        <v>866</v>
      </c>
      <c r="M2" s="9" t="s">
        <v>864</v>
      </c>
      <c r="N2" s="9" t="s">
        <v>390</v>
      </c>
      <c r="O2" s="9" t="s">
        <v>643</v>
      </c>
      <c r="P2" s="9" t="s">
        <v>855</v>
      </c>
      <c r="Q2" s="9" t="s">
        <v>634</v>
      </c>
      <c r="R2" s="14" t="s">
        <v>849</v>
      </c>
      <c r="S2" s="9" t="s">
        <v>848</v>
      </c>
      <c r="T2" s="14" t="s">
        <v>639</v>
      </c>
      <c r="U2" s="14" t="s">
        <v>843</v>
      </c>
      <c r="V2" s="9" t="s">
        <v>844</v>
      </c>
      <c r="W2" s="9" t="s">
        <v>627</v>
      </c>
      <c r="X2" s="9" t="s">
        <v>836</v>
      </c>
      <c r="Y2" s="9" t="s">
        <v>623</v>
      </c>
      <c r="Z2" s="9" t="s">
        <v>498</v>
      </c>
      <c r="AA2" s="9" t="s">
        <v>353</v>
      </c>
      <c r="AB2" s="14" t="s">
        <v>624</v>
      </c>
      <c r="AC2" s="9" t="s">
        <v>621</v>
      </c>
      <c r="AD2" s="9" t="s">
        <v>611</v>
      </c>
      <c r="AE2" s="14" t="s">
        <v>485</v>
      </c>
      <c r="AF2" s="9" t="s">
        <v>823</v>
      </c>
      <c r="AG2" s="9" t="s">
        <v>610</v>
      </c>
      <c r="AH2" s="9" t="s">
        <v>226</v>
      </c>
      <c r="AI2" s="9" t="s">
        <v>480</v>
      </c>
      <c r="AJ2" s="9" t="s">
        <v>811</v>
      </c>
      <c r="AK2" s="9" t="s">
        <v>192</v>
      </c>
      <c r="AL2" s="9" t="s">
        <v>191</v>
      </c>
      <c r="AM2" s="9" t="s">
        <v>112</v>
      </c>
      <c r="AN2" s="9" t="s">
        <v>111</v>
      </c>
      <c r="AO2" s="9" t="s">
        <v>577</v>
      </c>
      <c r="AP2" s="9" t="s">
        <v>609</v>
      </c>
      <c r="AQ2" s="9" t="s">
        <v>796</v>
      </c>
      <c r="AR2" s="9" t="s">
        <v>58</v>
      </c>
      <c r="AS2" s="9" t="s">
        <v>783</v>
      </c>
      <c r="AT2" s="9" t="s">
        <v>57</v>
      </c>
      <c r="AU2" s="9" t="s">
        <v>778</v>
      </c>
      <c r="AV2" s="9" t="s">
        <v>777</v>
      </c>
      <c r="AW2" s="9" t="s">
        <v>390</v>
      </c>
      <c r="AX2" s="9" t="s">
        <v>589</v>
      </c>
      <c r="AY2" s="9" t="s">
        <v>576</v>
      </c>
      <c r="AZ2" s="9" t="s">
        <v>500</v>
      </c>
      <c r="BA2" s="9" t="s">
        <v>55</v>
      </c>
      <c r="BB2" s="9" t="s">
        <v>584</v>
      </c>
      <c r="BC2" s="9" t="s">
        <v>758</v>
      </c>
      <c r="BD2" s="9" t="s">
        <v>751</v>
      </c>
      <c r="BE2" s="14" t="s">
        <v>571</v>
      </c>
      <c r="BF2" s="9" t="s">
        <v>56</v>
      </c>
      <c r="BG2" s="9" t="s">
        <v>53</v>
      </c>
      <c r="BH2" s="14" t="s">
        <v>554</v>
      </c>
      <c r="BI2" s="9" t="s">
        <v>741</v>
      </c>
      <c r="BJ2" s="9" t="s">
        <v>730</v>
      </c>
      <c r="BK2" s="9" t="s">
        <v>731</v>
      </c>
      <c r="BL2" s="9" t="s">
        <v>728</v>
      </c>
      <c r="BM2" s="9" t="s">
        <v>722</v>
      </c>
      <c r="BN2" s="9" t="s">
        <v>54</v>
      </c>
      <c r="BO2" s="9" t="s">
        <v>52</v>
      </c>
      <c r="BP2" s="9" t="s">
        <v>718</v>
      </c>
      <c r="BQ2" s="9" t="s">
        <v>529</v>
      </c>
      <c r="BR2" s="9" t="s">
        <v>715</v>
      </c>
      <c r="BS2" s="9" t="s">
        <v>712</v>
      </c>
      <c r="BT2" s="9" t="s">
        <v>51</v>
      </c>
      <c r="BU2" s="9" t="s">
        <v>161</v>
      </c>
      <c r="BV2" s="14" t="s">
        <v>53</v>
      </c>
      <c r="BW2" s="14" t="s">
        <v>705</v>
      </c>
      <c r="BX2" s="9" t="s">
        <v>702</v>
      </c>
      <c r="BY2" s="9" t="s">
        <v>701</v>
      </c>
      <c r="BZ2" s="9" t="s">
        <v>425</v>
      </c>
      <c r="CA2" s="9" t="s">
        <v>694</v>
      </c>
      <c r="CB2" s="14" t="s">
        <v>540</v>
      </c>
      <c r="CC2" s="9" t="s">
        <v>312</v>
      </c>
      <c r="CD2" s="9" t="s">
        <v>311</v>
      </c>
      <c r="CE2" s="9" t="s">
        <v>623</v>
      </c>
      <c r="CF2" s="14" t="s">
        <v>287</v>
      </c>
      <c r="CG2" s="9" t="s">
        <v>199</v>
      </c>
      <c r="CH2" s="14" t="s">
        <v>50</v>
      </c>
      <c r="CI2" s="14" t="s">
        <v>352</v>
      </c>
      <c r="CJ2" s="14" t="s">
        <v>684</v>
      </c>
      <c r="CK2" s="14" t="s">
        <v>60</v>
      </c>
      <c r="CL2" s="9" t="s">
        <v>514</v>
      </c>
      <c r="CM2" s="9" t="s">
        <v>515</v>
      </c>
      <c r="CN2" s="3"/>
      <c r="CY2"/>
    </row>
    <row r="3" spans="1:103" s="6" customFormat="1" ht="12.75">
      <c r="A3" s="6" t="s">
        <v>88</v>
      </c>
      <c r="B3" s="6" t="s">
        <v>193</v>
      </c>
      <c r="C3" s="4">
        <f aca="true" t="shared" si="0" ref="C3:C34">SUM(E3:CM3)</f>
        <v>2515</v>
      </c>
      <c r="D3" s="4">
        <f aca="true" t="shared" si="1" ref="D3:D34">COUNT(E3:CM3)</f>
        <v>4</v>
      </c>
      <c r="E3" s="10"/>
      <c r="F3" s="10"/>
      <c r="G3" s="5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6">
        <v>30</v>
      </c>
      <c r="AL3" s="16">
        <v>25</v>
      </c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6">
        <v>60</v>
      </c>
      <c r="BB3" s="10"/>
      <c r="BC3" s="10"/>
      <c r="BD3" s="10"/>
      <c r="BE3" s="10"/>
      <c r="BF3" s="10"/>
      <c r="BG3" s="10"/>
      <c r="BH3" s="10"/>
      <c r="BI3" s="3"/>
      <c r="BJ3" s="3"/>
      <c r="BK3" s="3"/>
      <c r="BL3" s="4"/>
      <c r="BM3" s="10"/>
      <c r="BN3" s="10"/>
      <c r="BO3" s="10"/>
      <c r="BP3" s="10"/>
      <c r="BQ3" s="3"/>
      <c r="BR3" s="10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13">
        <v>2400</v>
      </c>
      <c r="CM3" s="3"/>
      <c r="CN3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</row>
    <row r="4" spans="1:103" s="6" customFormat="1" ht="12.75">
      <c r="A4" s="6" t="s">
        <v>303</v>
      </c>
      <c r="B4" s="6" t="s">
        <v>304</v>
      </c>
      <c r="C4" s="4">
        <f t="shared" si="0"/>
        <v>1740</v>
      </c>
      <c r="D4" s="4">
        <f t="shared" si="1"/>
        <v>3</v>
      </c>
      <c r="E4" s="10"/>
      <c r="F4" s="10"/>
      <c r="G4" s="5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6">
        <v>40</v>
      </c>
      <c r="AF4" s="16">
        <v>1500</v>
      </c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3"/>
      <c r="BJ4" s="3"/>
      <c r="BK4" s="3"/>
      <c r="BL4" s="4"/>
      <c r="BM4" s="10"/>
      <c r="BN4" s="10"/>
      <c r="BO4" s="10"/>
      <c r="BP4" s="10"/>
      <c r="BQ4" s="3"/>
      <c r="BR4" s="10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13">
        <v>200</v>
      </c>
      <c r="CM4" s="3"/>
      <c r="CN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</row>
    <row r="5" spans="1:103" s="6" customFormat="1" ht="12.75">
      <c r="A5" s="6" t="s">
        <v>61</v>
      </c>
      <c r="B5" s="6" t="s">
        <v>23</v>
      </c>
      <c r="C5" s="4">
        <f t="shared" si="0"/>
        <v>1475</v>
      </c>
      <c r="D5" s="4">
        <f t="shared" si="1"/>
        <v>3</v>
      </c>
      <c r="E5" s="10"/>
      <c r="F5" s="10"/>
      <c r="G5" s="5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6">
        <v>500</v>
      </c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6">
        <v>750</v>
      </c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6">
        <v>225</v>
      </c>
      <c r="BD5" s="10"/>
      <c r="BE5" s="18" t="s">
        <v>757</v>
      </c>
      <c r="BF5" s="10"/>
      <c r="BG5" s="10"/>
      <c r="BH5" s="10"/>
      <c r="BI5" s="3"/>
      <c r="BJ5" s="3"/>
      <c r="BK5" s="3"/>
      <c r="BL5" s="4"/>
      <c r="BM5" s="10"/>
      <c r="BN5" s="10"/>
      <c r="BO5" s="10"/>
      <c r="BP5" s="10"/>
      <c r="BQ5" s="3"/>
      <c r="BR5" s="10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</row>
    <row r="6" spans="1:103" s="6" customFormat="1" ht="12.75">
      <c r="A6" s="6" t="s">
        <v>138</v>
      </c>
      <c r="B6" s="6" t="s">
        <v>148</v>
      </c>
      <c r="C6" s="4">
        <f t="shared" si="0"/>
        <v>1320</v>
      </c>
      <c r="D6" s="4">
        <f t="shared" si="1"/>
        <v>5</v>
      </c>
      <c r="E6" s="10"/>
      <c r="F6" s="10"/>
      <c r="G6" s="5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6">
        <v>25</v>
      </c>
      <c r="Y6" s="10"/>
      <c r="Z6" s="10"/>
      <c r="AA6" s="10"/>
      <c r="AB6" s="10"/>
      <c r="AC6" s="10"/>
      <c r="AD6" s="10"/>
      <c r="AE6" s="10"/>
      <c r="AF6" s="10"/>
      <c r="AG6" s="10"/>
      <c r="AH6" s="16">
        <v>75</v>
      </c>
      <c r="AI6" s="10"/>
      <c r="AJ6" s="10"/>
      <c r="AK6" s="10"/>
      <c r="AL6" s="10"/>
      <c r="AM6" s="10"/>
      <c r="AN6" s="10"/>
      <c r="AO6" s="10"/>
      <c r="AP6" s="16">
        <v>1000</v>
      </c>
      <c r="AQ6" s="10"/>
      <c r="AR6" s="10"/>
      <c r="AS6" s="10"/>
      <c r="AT6" s="16">
        <v>160</v>
      </c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3"/>
      <c r="BJ6" s="3"/>
      <c r="BK6" s="3"/>
      <c r="BL6" s="4"/>
      <c r="BM6" s="10"/>
      <c r="BN6" s="10"/>
      <c r="BO6" s="10"/>
      <c r="BP6" s="10"/>
      <c r="BQ6" s="3"/>
      <c r="BR6" s="10"/>
      <c r="BS6" s="3"/>
      <c r="BT6" s="3"/>
      <c r="BU6" s="3"/>
      <c r="BV6" s="3"/>
      <c r="BW6" s="3"/>
      <c r="BX6" s="3"/>
      <c r="BY6" s="3"/>
      <c r="BZ6" s="3"/>
      <c r="CA6" s="3"/>
      <c r="CB6" s="3"/>
      <c r="CC6" s="13">
        <v>60</v>
      </c>
      <c r="CD6" s="3"/>
      <c r="CE6" s="3"/>
      <c r="CF6" s="3"/>
      <c r="CG6" s="3"/>
      <c r="CH6" s="3"/>
      <c r="CI6" s="3"/>
      <c r="CJ6" s="3"/>
      <c r="CK6" s="3"/>
      <c r="CL6" s="3"/>
      <c r="CM6" s="3"/>
      <c r="CN6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</row>
    <row r="7" spans="1:103" s="6" customFormat="1" ht="12.75">
      <c r="A7" s="6" t="s">
        <v>152</v>
      </c>
      <c r="B7" s="6" t="s">
        <v>520</v>
      </c>
      <c r="C7" s="4">
        <f t="shared" si="0"/>
        <v>1245</v>
      </c>
      <c r="D7" s="4">
        <f t="shared" si="1"/>
        <v>4</v>
      </c>
      <c r="E7" s="10"/>
      <c r="F7" s="10"/>
      <c r="G7" s="5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6">
        <v>1000</v>
      </c>
      <c r="AI7" s="10"/>
      <c r="AJ7" s="10"/>
      <c r="AK7" s="10"/>
      <c r="AL7" s="10"/>
      <c r="AM7" s="10"/>
      <c r="AN7" s="10"/>
      <c r="AO7" s="10"/>
      <c r="AP7" s="16">
        <v>75</v>
      </c>
      <c r="AQ7" s="10"/>
      <c r="AR7" s="10"/>
      <c r="AS7" s="10"/>
      <c r="AT7" s="10"/>
      <c r="AU7" s="10"/>
      <c r="AV7" s="10"/>
      <c r="AW7" s="10"/>
      <c r="AX7" s="10"/>
      <c r="AY7" s="10"/>
      <c r="AZ7" s="16">
        <v>50</v>
      </c>
      <c r="BA7" s="10"/>
      <c r="BB7" s="10"/>
      <c r="BC7" s="10"/>
      <c r="BD7" s="10"/>
      <c r="BE7" s="10"/>
      <c r="BF7" s="10"/>
      <c r="BG7" s="10"/>
      <c r="BH7" s="10"/>
      <c r="BI7" s="3"/>
      <c r="BJ7" s="3"/>
      <c r="BK7" s="3"/>
      <c r="BL7" s="4"/>
      <c r="BM7" s="10"/>
      <c r="BN7" s="10"/>
      <c r="BO7" s="10"/>
      <c r="BP7" s="10"/>
      <c r="BQ7" s="13">
        <v>120</v>
      </c>
      <c r="BR7" s="10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</row>
    <row r="8" spans="1:103" s="6" customFormat="1" ht="12.75">
      <c r="A8" s="6" t="s">
        <v>126</v>
      </c>
      <c r="B8" s="6" t="s">
        <v>127</v>
      </c>
      <c r="C8" s="4">
        <f t="shared" si="0"/>
        <v>1110</v>
      </c>
      <c r="D8" s="4">
        <f t="shared" si="1"/>
        <v>6</v>
      </c>
      <c r="E8" s="10"/>
      <c r="F8" s="10"/>
      <c r="G8" s="5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6">
        <v>150</v>
      </c>
      <c r="AA8" s="10"/>
      <c r="AB8" s="10"/>
      <c r="AC8" s="16">
        <v>25</v>
      </c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3"/>
      <c r="BJ8" s="13">
        <v>110</v>
      </c>
      <c r="BK8" s="3"/>
      <c r="BL8" s="4"/>
      <c r="BM8" s="10"/>
      <c r="BN8" s="10"/>
      <c r="BO8" s="10"/>
      <c r="BP8" s="10"/>
      <c r="BQ8" s="3"/>
      <c r="BR8" s="10"/>
      <c r="BS8" s="3"/>
      <c r="BT8" s="3"/>
      <c r="BU8" s="3"/>
      <c r="BV8" s="3"/>
      <c r="BW8" s="13">
        <v>10</v>
      </c>
      <c r="BX8" s="3"/>
      <c r="BY8" s="3"/>
      <c r="BZ8" s="3"/>
      <c r="CA8" s="3"/>
      <c r="CB8" s="3"/>
      <c r="CC8" s="3"/>
      <c r="CD8" s="3"/>
      <c r="CE8" s="3"/>
      <c r="CF8" s="3"/>
      <c r="CG8" s="13">
        <v>15</v>
      </c>
      <c r="CH8" s="3"/>
      <c r="CI8" s="3"/>
      <c r="CJ8" s="3"/>
      <c r="CK8" s="3"/>
      <c r="CL8" s="13">
        <v>800</v>
      </c>
      <c r="CM8" s="3"/>
      <c r="CN8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</row>
    <row r="9" spans="1:103" s="6" customFormat="1" ht="12.75">
      <c r="A9" s="6" t="s">
        <v>28</v>
      </c>
      <c r="B9" s="6" t="s">
        <v>29</v>
      </c>
      <c r="C9" s="4">
        <f t="shared" si="0"/>
        <v>1083</v>
      </c>
      <c r="D9" s="4">
        <f t="shared" si="1"/>
        <v>4</v>
      </c>
      <c r="E9" s="10"/>
      <c r="F9" s="10"/>
      <c r="G9" s="5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3"/>
      <c r="BJ9" s="3"/>
      <c r="BK9" s="3"/>
      <c r="BL9" s="13">
        <v>8</v>
      </c>
      <c r="BM9" s="10"/>
      <c r="BN9" s="10"/>
      <c r="BO9" s="10"/>
      <c r="BP9" s="10"/>
      <c r="BQ9" s="13">
        <v>35</v>
      </c>
      <c r="BR9" s="10"/>
      <c r="BS9" s="3"/>
      <c r="BT9" s="3"/>
      <c r="BU9" s="3"/>
      <c r="BV9" s="3"/>
      <c r="BW9" s="3"/>
      <c r="BX9" s="3"/>
      <c r="BY9" s="3"/>
      <c r="BZ9" s="3"/>
      <c r="CA9" s="3"/>
      <c r="CB9" s="13">
        <v>40</v>
      </c>
      <c r="CC9" s="3"/>
      <c r="CD9" s="3"/>
      <c r="CE9" s="3"/>
      <c r="CF9" s="3"/>
      <c r="CG9" s="3"/>
      <c r="CH9" s="3"/>
      <c r="CI9" s="3"/>
      <c r="CJ9" s="3"/>
      <c r="CK9" s="3"/>
      <c r="CL9" s="13">
        <v>1000</v>
      </c>
      <c r="CM9" s="3"/>
      <c r="CN9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</row>
    <row r="10" spans="1:103" s="6" customFormat="1" ht="12.75">
      <c r="A10" s="6" t="s">
        <v>678</v>
      </c>
      <c r="B10" s="6" t="s">
        <v>679</v>
      </c>
      <c r="C10" s="4">
        <f t="shared" si="0"/>
        <v>1000</v>
      </c>
      <c r="D10" s="4">
        <f t="shared" si="1"/>
        <v>1</v>
      </c>
      <c r="E10" s="10"/>
      <c r="F10" s="10"/>
      <c r="G10" s="5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3"/>
      <c r="BJ10" s="3"/>
      <c r="BK10" s="3"/>
      <c r="BL10" s="4"/>
      <c r="BM10" s="10"/>
      <c r="BN10" s="10"/>
      <c r="BO10" s="10"/>
      <c r="BP10" s="10"/>
      <c r="BQ10" s="3"/>
      <c r="BR10" s="10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13">
        <v>1000</v>
      </c>
      <c r="CM10" s="3"/>
      <c r="CN10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</row>
    <row r="11" spans="1:103" s="6" customFormat="1" ht="12.75">
      <c r="A11" s="8" t="s">
        <v>159</v>
      </c>
      <c r="B11" s="8" t="s">
        <v>81</v>
      </c>
      <c r="C11" s="4">
        <f t="shared" si="0"/>
        <v>1000</v>
      </c>
      <c r="D11" s="4">
        <f t="shared" si="1"/>
        <v>1</v>
      </c>
      <c r="E11" s="10"/>
      <c r="F11" s="10"/>
      <c r="G11" s="5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3"/>
      <c r="BJ11" s="3"/>
      <c r="BK11" s="3"/>
      <c r="BL11" s="4"/>
      <c r="BM11" s="10"/>
      <c r="BN11" s="10"/>
      <c r="BO11" s="10"/>
      <c r="BP11" s="10"/>
      <c r="BQ11" s="3"/>
      <c r="BR11" s="10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13">
        <v>1000</v>
      </c>
      <c r="CM11" s="3"/>
      <c r="CN11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</row>
    <row r="12" spans="1:103" s="6" customFormat="1" ht="12.75">
      <c r="A12" s="6" t="s">
        <v>1</v>
      </c>
      <c r="B12" s="6" t="s">
        <v>2</v>
      </c>
      <c r="C12" s="4">
        <f t="shared" si="0"/>
        <v>955</v>
      </c>
      <c r="D12" s="4">
        <f t="shared" si="1"/>
        <v>9</v>
      </c>
      <c r="E12" s="10"/>
      <c r="F12" s="10"/>
      <c r="G12" s="5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6">
        <v>125</v>
      </c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6">
        <v>100</v>
      </c>
      <c r="AG12" s="10"/>
      <c r="AH12" s="16">
        <v>250</v>
      </c>
      <c r="AI12" s="10"/>
      <c r="AJ12" s="10"/>
      <c r="AK12" s="10"/>
      <c r="AL12" s="10"/>
      <c r="AM12" s="10"/>
      <c r="AN12" s="10"/>
      <c r="AO12" s="10"/>
      <c r="AP12" s="16">
        <v>200</v>
      </c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6">
        <v>75</v>
      </c>
      <c r="BD12" s="10"/>
      <c r="BE12" s="10"/>
      <c r="BF12" s="10"/>
      <c r="BG12" s="10"/>
      <c r="BH12" s="10"/>
      <c r="BI12" s="3"/>
      <c r="BJ12" s="3"/>
      <c r="BK12" s="3"/>
      <c r="BL12" s="4"/>
      <c r="BM12" s="10"/>
      <c r="BN12" s="10"/>
      <c r="BO12" s="10"/>
      <c r="BP12" s="16">
        <v>15</v>
      </c>
      <c r="BQ12" s="3"/>
      <c r="BR12" s="16">
        <v>80</v>
      </c>
      <c r="BS12" s="3"/>
      <c r="BT12" s="3"/>
      <c r="BU12" s="3"/>
      <c r="BV12" s="3"/>
      <c r="BW12" s="3"/>
      <c r="BX12" s="3"/>
      <c r="BY12" s="3"/>
      <c r="BZ12" s="3"/>
      <c r="CA12" s="3"/>
      <c r="CB12" s="13">
        <v>40</v>
      </c>
      <c r="CC12" s="3"/>
      <c r="CD12" s="3"/>
      <c r="CE12" s="3"/>
      <c r="CF12" s="3"/>
      <c r="CG12" s="3"/>
      <c r="CH12" s="3"/>
      <c r="CI12" s="3"/>
      <c r="CJ12" s="13">
        <v>70</v>
      </c>
      <c r="CK12" s="3"/>
      <c r="CL12" s="3"/>
      <c r="CM12" s="3"/>
      <c r="CN12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</row>
    <row r="13" spans="1:103" s="6" customFormat="1" ht="12.75">
      <c r="A13" s="6" t="s">
        <v>354</v>
      </c>
      <c r="B13" s="6" t="s">
        <v>355</v>
      </c>
      <c r="C13" s="4">
        <f t="shared" si="0"/>
        <v>880</v>
      </c>
      <c r="D13" s="4">
        <f t="shared" si="1"/>
        <v>5</v>
      </c>
      <c r="E13" s="10"/>
      <c r="F13" s="10"/>
      <c r="G13" s="5"/>
      <c r="H13" s="10"/>
      <c r="I13" s="10"/>
      <c r="J13" s="10"/>
      <c r="K13" s="10"/>
      <c r="L13" s="10"/>
      <c r="M13" s="10"/>
      <c r="N13" s="10"/>
      <c r="O13" s="10"/>
      <c r="P13" s="16">
        <v>75</v>
      </c>
      <c r="Q13" s="10"/>
      <c r="R13" s="10"/>
      <c r="S13" s="10"/>
      <c r="T13" s="10"/>
      <c r="U13" s="10"/>
      <c r="V13" s="10"/>
      <c r="W13" s="10"/>
      <c r="X13" s="16">
        <v>25</v>
      </c>
      <c r="Y13" s="10"/>
      <c r="Z13" s="16">
        <v>200</v>
      </c>
      <c r="AA13" s="10"/>
      <c r="AB13" s="10"/>
      <c r="AC13" s="10"/>
      <c r="AD13" s="10"/>
      <c r="AE13" s="10"/>
      <c r="AF13" s="10"/>
      <c r="AG13" s="10"/>
      <c r="AH13" s="16">
        <v>500</v>
      </c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3"/>
      <c r="BJ13" s="3"/>
      <c r="BK13" s="3"/>
      <c r="BL13" s="4"/>
      <c r="BM13" s="10"/>
      <c r="BN13" s="10"/>
      <c r="BO13" s="10"/>
      <c r="BP13" s="10"/>
      <c r="BQ13" s="3"/>
      <c r="BR13" s="10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13">
        <v>80</v>
      </c>
      <c r="CM13" s="3"/>
      <c r="CN13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</row>
    <row r="14" spans="1:103" s="6" customFormat="1" ht="12.75">
      <c r="A14" s="6" t="s">
        <v>254</v>
      </c>
      <c r="B14" s="6" t="s">
        <v>255</v>
      </c>
      <c r="C14" s="4">
        <f t="shared" si="0"/>
        <v>845</v>
      </c>
      <c r="D14" s="4">
        <f t="shared" si="1"/>
        <v>5</v>
      </c>
      <c r="E14" s="10"/>
      <c r="F14" s="10"/>
      <c r="G14" s="5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6">
        <v>25</v>
      </c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6">
        <v>450</v>
      </c>
      <c r="AQ14" s="10"/>
      <c r="AR14" s="10"/>
      <c r="AS14" s="10"/>
      <c r="AT14" s="10"/>
      <c r="AU14" s="10"/>
      <c r="AV14" s="10"/>
      <c r="AW14" s="10"/>
      <c r="AX14" s="10"/>
      <c r="AY14" s="16">
        <v>30</v>
      </c>
      <c r="AZ14" s="10"/>
      <c r="BA14" s="10"/>
      <c r="BB14" s="10"/>
      <c r="BC14" s="10"/>
      <c r="BD14" s="10"/>
      <c r="BE14" s="10"/>
      <c r="BF14" s="10"/>
      <c r="BG14" s="10"/>
      <c r="BH14" s="10"/>
      <c r="BI14" s="3"/>
      <c r="BJ14" s="3"/>
      <c r="BK14" s="3"/>
      <c r="BL14" s="4"/>
      <c r="BM14" s="10"/>
      <c r="BN14" s="10"/>
      <c r="BO14" s="10"/>
      <c r="BP14" s="10"/>
      <c r="BQ14" s="3"/>
      <c r="BR14" s="10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13">
        <v>40</v>
      </c>
      <c r="CD14" s="3"/>
      <c r="CE14" s="3"/>
      <c r="CF14" s="3"/>
      <c r="CG14" s="3"/>
      <c r="CH14" s="3"/>
      <c r="CI14" s="3"/>
      <c r="CJ14" s="3"/>
      <c r="CK14" s="3"/>
      <c r="CL14" s="13">
        <v>300</v>
      </c>
      <c r="CM14" s="3"/>
      <c r="CN1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</row>
    <row r="15" spans="1:103" s="6" customFormat="1" ht="12.75">
      <c r="A15" s="6" t="s">
        <v>92</v>
      </c>
      <c r="B15" s="6" t="s">
        <v>206</v>
      </c>
      <c r="C15" s="4">
        <f t="shared" si="0"/>
        <v>825</v>
      </c>
      <c r="D15" s="4">
        <f t="shared" si="1"/>
        <v>9</v>
      </c>
      <c r="E15" s="16">
        <v>20</v>
      </c>
      <c r="F15" s="10"/>
      <c r="G15" s="5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6">
        <v>100</v>
      </c>
      <c r="AA15" s="10"/>
      <c r="AB15" s="10"/>
      <c r="AC15" s="16">
        <v>15</v>
      </c>
      <c r="AD15" s="10"/>
      <c r="AE15" s="10"/>
      <c r="AF15" s="10"/>
      <c r="AG15" s="10"/>
      <c r="AH15" s="16">
        <v>150</v>
      </c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6">
        <v>30</v>
      </c>
      <c r="AX15" s="10"/>
      <c r="AY15" s="10"/>
      <c r="AZ15" s="10"/>
      <c r="BA15" s="10"/>
      <c r="BB15" s="10"/>
      <c r="BC15"/>
      <c r="BD15" s="16">
        <v>20</v>
      </c>
      <c r="BE15" s="10"/>
      <c r="BF15" s="10"/>
      <c r="BG15" s="10"/>
      <c r="BH15" s="10"/>
      <c r="BI15" s="3"/>
      <c r="BJ15" s="3"/>
      <c r="BK15" s="3"/>
      <c r="BL15" s="4"/>
      <c r="BM15" s="16">
        <v>300</v>
      </c>
      <c r="BN15" s="10"/>
      <c r="BO15" s="10"/>
      <c r="BP15" s="10"/>
      <c r="BQ15" s="3"/>
      <c r="BR15" s="10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13">
        <v>40</v>
      </c>
      <c r="CH15" s="3"/>
      <c r="CI15" s="3"/>
      <c r="CJ15" s="3"/>
      <c r="CK15" s="3"/>
      <c r="CL15" s="13">
        <v>150</v>
      </c>
      <c r="CM15" s="3"/>
      <c r="CN15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</row>
    <row r="16" spans="1:103" s="6" customFormat="1" ht="12.75">
      <c r="A16" s="6" t="s">
        <v>30</v>
      </c>
      <c r="B16" s="6" t="s">
        <v>141</v>
      </c>
      <c r="C16" s="4">
        <f t="shared" si="0"/>
        <v>785</v>
      </c>
      <c r="D16" s="4">
        <f t="shared" si="1"/>
        <v>6</v>
      </c>
      <c r="E16" s="10"/>
      <c r="F16" s="10"/>
      <c r="G16" s="5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6">
        <v>250</v>
      </c>
      <c r="T16" s="10"/>
      <c r="U16" s="10"/>
      <c r="V16" s="10"/>
      <c r="W16" s="10"/>
      <c r="X16" s="10"/>
      <c r="Y16" s="10"/>
      <c r="Z16" s="16">
        <v>100</v>
      </c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6">
        <v>80</v>
      </c>
      <c r="AU16" s="10"/>
      <c r="AV16" s="10"/>
      <c r="AW16" s="10"/>
      <c r="AX16" s="10"/>
      <c r="AY16" s="16">
        <v>250</v>
      </c>
      <c r="AZ16" s="10"/>
      <c r="BA16" s="10"/>
      <c r="BB16" s="10"/>
      <c r="BC16" s="10"/>
      <c r="BD16" s="10"/>
      <c r="BE16" s="10"/>
      <c r="BF16" s="10"/>
      <c r="BG16" s="10"/>
      <c r="BH16" s="10"/>
      <c r="BI16" s="13">
        <v>80</v>
      </c>
      <c r="BJ16" s="3"/>
      <c r="BK16" s="3"/>
      <c r="BL16" s="4"/>
      <c r="BM16" s="10"/>
      <c r="BN16" s="10"/>
      <c r="BO16" s="10"/>
      <c r="BP16" s="16">
        <v>25</v>
      </c>
      <c r="BQ16" s="3"/>
      <c r="BR16" s="10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</row>
    <row r="17" spans="1:103" s="6" customFormat="1" ht="12.75">
      <c r="A17" s="6" t="s">
        <v>502</v>
      </c>
      <c r="B17" s="6" t="s">
        <v>361</v>
      </c>
      <c r="C17" s="4">
        <f t="shared" si="0"/>
        <v>750</v>
      </c>
      <c r="D17" s="4">
        <f t="shared" si="1"/>
        <v>2</v>
      </c>
      <c r="E17" s="10"/>
      <c r="F17" s="10"/>
      <c r="G17" s="5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6">
        <v>350</v>
      </c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3"/>
      <c r="BJ17" s="3"/>
      <c r="BK17" s="3"/>
      <c r="BL17" s="4"/>
      <c r="BM17" s="10"/>
      <c r="BN17" s="10"/>
      <c r="BO17" s="10"/>
      <c r="BP17" s="10"/>
      <c r="BQ17" s="3"/>
      <c r="BR17" s="10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13">
        <v>400</v>
      </c>
      <c r="CM17" s="3"/>
      <c r="CN17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</row>
    <row r="18" spans="1:103" s="6" customFormat="1" ht="12.75">
      <c r="A18" s="6" t="s">
        <v>2</v>
      </c>
      <c r="B18" s="6" t="s">
        <v>7</v>
      </c>
      <c r="C18" s="4">
        <f t="shared" si="0"/>
        <v>720</v>
      </c>
      <c r="D18" s="4">
        <f t="shared" si="1"/>
        <v>11</v>
      </c>
      <c r="E18" s="10"/>
      <c r="F18" s="10"/>
      <c r="G18" s="5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6">
        <v>80</v>
      </c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6">
        <v>40</v>
      </c>
      <c r="AN18" s="10"/>
      <c r="AO18" s="10"/>
      <c r="AP18" s="10"/>
      <c r="AQ18" s="10"/>
      <c r="AR18" s="10"/>
      <c r="AS18" s="10"/>
      <c r="AT18" s="10"/>
      <c r="AU18" s="10"/>
      <c r="AV18" s="16">
        <v>80</v>
      </c>
      <c r="AW18" s="10"/>
      <c r="AX18" s="10"/>
      <c r="AY18" s="16">
        <v>100</v>
      </c>
      <c r="AZ18" s="16">
        <v>50</v>
      </c>
      <c r="BA18" s="10"/>
      <c r="BB18" s="10"/>
      <c r="BC18"/>
      <c r="BD18" s="16">
        <v>50</v>
      </c>
      <c r="BE18" s="10"/>
      <c r="BF18" s="10"/>
      <c r="BG18" s="10"/>
      <c r="BH18" s="10"/>
      <c r="BI18" s="13">
        <v>80</v>
      </c>
      <c r="BJ18" s="13">
        <v>80</v>
      </c>
      <c r="BK18" s="13">
        <v>40</v>
      </c>
      <c r="BL18" s="4"/>
      <c r="BM18" s="16">
        <v>80</v>
      </c>
      <c r="BN18" s="10"/>
      <c r="BO18" s="10"/>
      <c r="BP18" s="10"/>
      <c r="BQ18" s="3"/>
      <c r="BR18" s="10"/>
      <c r="BS18" s="3"/>
      <c r="BT18" s="3"/>
      <c r="BU18" s="3"/>
      <c r="BV18" s="3"/>
      <c r="BW18" s="13">
        <v>40</v>
      </c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</row>
    <row r="19" spans="1:103" s="6" customFormat="1" ht="12.75">
      <c r="A19" s="6" t="s">
        <v>137</v>
      </c>
      <c r="B19" s="6" t="s">
        <v>138</v>
      </c>
      <c r="C19" s="4">
        <f t="shared" si="0"/>
        <v>665</v>
      </c>
      <c r="D19" s="4">
        <f t="shared" si="1"/>
        <v>6</v>
      </c>
      <c r="E19" s="10"/>
      <c r="F19" s="10"/>
      <c r="G19" s="5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6">
        <v>450</v>
      </c>
      <c r="AQ19" s="10"/>
      <c r="AR19" s="10"/>
      <c r="AS19" s="10"/>
      <c r="AT19" s="10"/>
      <c r="AU19" s="10"/>
      <c r="AV19" s="19">
        <v>40</v>
      </c>
      <c r="AW19" s="10"/>
      <c r="AX19" s="10"/>
      <c r="AY19" s="16">
        <v>30</v>
      </c>
      <c r="AZ19" s="10"/>
      <c r="BA19" s="10"/>
      <c r="BB19" s="10"/>
      <c r="BC19" s="10"/>
      <c r="BD19" s="10"/>
      <c r="BE19" s="10"/>
      <c r="BF19" s="10"/>
      <c r="BG19" s="10"/>
      <c r="BH19" s="10"/>
      <c r="BI19" s="3"/>
      <c r="BJ19" s="3"/>
      <c r="BK19" s="3"/>
      <c r="BL19" s="4"/>
      <c r="BM19" s="10"/>
      <c r="BN19" s="10"/>
      <c r="BO19" s="10"/>
      <c r="BP19" s="10"/>
      <c r="BQ19" s="13">
        <v>30</v>
      </c>
      <c r="BR19" s="10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13">
        <v>40</v>
      </c>
      <c r="CE19" s="3"/>
      <c r="CF19" s="3"/>
      <c r="CG19" s="3"/>
      <c r="CH19" s="3"/>
      <c r="CI19" s="3"/>
      <c r="CJ19" s="3"/>
      <c r="CK19" s="3"/>
      <c r="CL19" s="13">
        <v>75</v>
      </c>
      <c r="CM19" s="3"/>
      <c r="CN19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</row>
    <row r="20" spans="1:103" s="6" customFormat="1" ht="12.75">
      <c r="A20" s="6" t="s">
        <v>733</v>
      </c>
      <c r="B20" s="6" t="s">
        <v>734</v>
      </c>
      <c r="C20" s="4">
        <f t="shared" si="0"/>
        <v>475</v>
      </c>
      <c r="D20" s="4">
        <f t="shared" si="1"/>
        <v>7</v>
      </c>
      <c r="E20" s="10"/>
      <c r="F20" s="10"/>
      <c r="G20" s="5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6">
        <v>10</v>
      </c>
      <c r="U20" s="10"/>
      <c r="V20" s="16">
        <v>20</v>
      </c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6">
        <v>45</v>
      </c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6">
        <v>250</v>
      </c>
      <c r="AZ20" s="10"/>
      <c r="BA20" s="10"/>
      <c r="BB20" s="10"/>
      <c r="BC20" s="10"/>
      <c r="BD20" s="10"/>
      <c r="BE20" s="10"/>
      <c r="BF20" s="10"/>
      <c r="BG20" s="10"/>
      <c r="BH20" s="10"/>
      <c r="BI20" s="13">
        <v>40</v>
      </c>
      <c r="BJ20" s="13">
        <v>50</v>
      </c>
      <c r="BK20" s="13">
        <v>60</v>
      </c>
      <c r="BL20" s="4"/>
      <c r="BM20" s="10"/>
      <c r="BN20" s="10"/>
      <c r="BO20" s="10"/>
      <c r="BP20" s="10"/>
      <c r="BQ20" s="3"/>
      <c r="BR20" s="10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</row>
    <row r="21" spans="1:103" s="6" customFormat="1" ht="12.75">
      <c r="A21" s="6" t="s">
        <v>174</v>
      </c>
      <c r="B21" s="6" t="s">
        <v>42</v>
      </c>
      <c r="C21" s="4">
        <f t="shared" si="0"/>
        <v>435</v>
      </c>
      <c r="D21" s="4">
        <f t="shared" si="1"/>
        <v>9</v>
      </c>
      <c r="E21" s="10"/>
      <c r="F21" s="10"/>
      <c r="G21" s="5"/>
      <c r="H21" s="10"/>
      <c r="I21" s="10"/>
      <c r="J21" s="10"/>
      <c r="K21" s="16">
        <v>60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6">
        <v>50</v>
      </c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6">
        <v>40</v>
      </c>
      <c r="AO21" s="10"/>
      <c r="AP21" s="16">
        <v>75</v>
      </c>
      <c r="AQ21" s="10"/>
      <c r="AR21" s="10"/>
      <c r="AS21" s="10"/>
      <c r="AT21" s="10"/>
      <c r="AU21" s="10"/>
      <c r="AV21" s="10"/>
      <c r="AW21" s="10"/>
      <c r="AX21" s="10"/>
      <c r="AY21" s="16">
        <v>30</v>
      </c>
      <c r="AZ21" s="10"/>
      <c r="BA21" s="10"/>
      <c r="BB21" s="10"/>
      <c r="BC21" s="10"/>
      <c r="BD21" s="10"/>
      <c r="BE21" s="10"/>
      <c r="BF21" s="10"/>
      <c r="BG21" s="10"/>
      <c r="BH21" s="10"/>
      <c r="BI21" s="3"/>
      <c r="BJ21" s="3"/>
      <c r="BK21" s="13">
        <v>60</v>
      </c>
      <c r="BL21" s="4"/>
      <c r="BM21" s="10"/>
      <c r="BN21" s="10"/>
      <c r="BO21" s="10"/>
      <c r="BP21" s="10"/>
      <c r="BQ21" s="3"/>
      <c r="BR21" s="10"/>
      <c r="BS21" s="3"/>
      <c r="BT21" s="3"/>
      <c r="BU21" s="3"/>
      <c r="BV21" s="3"/>
      <c r="BW21" s="3"/>
      <c r="BX21" s="3"/>
      <c r="BY21" s="3"/>
      <c r="BZ21" s="13">
        <v>40</v>
      </c>
      <c r="CA21" s="3"/>
      <c r="CB21" s="3"/>
      <c r="CC21" s="13">
        <v>40</v>
      </c>
      <c r="CD21" s="3"/>
      <c r="CE21" s="3"/>
      <c r="CF21" s="3"/>
      <c r="CG21" s="13">
        <v>40</v>
      </c>
      <c r="CH21" s="3"/>
      <c r="CI21" s="3"/>
      <c r="CJ21" s="3"/>
      <c r="CK21" s="3"/>
      <c r="CL21" s="3"/>
      <c r="CM21" s="3"/>
      <c r="CN21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</row>
    <row r="22" spans="1:103" s="6" customFormat="1" ht="12.75">
      <c r="A22" s="6" t="s">
        <v>342</v>
      </c>
      <c r="B22" s="6" t="s">
        <v>343</v>
      </c>
      <c r="C22" s="4">
        <f t="shared" si="0"/>
        <v>380</v>
      </c>
      <c r="D22" s="4">
        <f t="shared" si="1"/>
        <v>4</v>
      </c>
      <c r="E22" s="10"/>
      <c r="F22" s="10"/>
      <c r="G22" s="5"/>
      <c r="H22" s="10"/>
      <c r="I22" s="10"/>
      <c r="J22" s="10"/>
      <c r="K22" s="16">
        <v>40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6">
        <v>200</v>
      </c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9">
        <v>40</v>
      </c>
      <c r="AW22" s="10"/>
      <c r="AX22" s="10"/>
      <c r="AY22" s="16">
        <v>100</v>
      </c>
      <c r="AZ22" s="10"/>
      <c r="BA22" s="10"/>
      <c r="BB22" s="10"/>
      <c r="BC22" s="10"/>
      <c r="BD22" s="10"/>
      <c r="BE22" s="10"/>
      <c r="BF22" s="10"/>
      <c r="BG22" s="10"/>
      <c r="BH22" s="10"/>
      <c r="BI22" s="3"/>
      <c r="BJ22" s="3"/>
      <c r="BK22" s="3"/>
      <c r="BL22" s="4"/>
      <c r="BM22" s="10"/>
      <c r="BN22" s="10"/>
      <c r="BO22" s="10"/>
      <c r="BP22" s="10"/>
      <c r="BQ22" s="3"/>
      <c r="BR22" s="10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</row>
    <row r="23" spans="1:103" s="6" customFormat="1" ht="12.75">
      <c r="A23" s="6" t="s">
        <v>214</v>
      </c>
      <c r="B23" s="6" t="s">
        <v>310</v>
      </c>
      <c r="C23" s="4">
        <f t="shared" si="0"/>
        <v>370</v>
      </c>
      <c r="D23" s="4">
        <f t="shared" si="1"/>
        <v>4</v>
      </c>
      <c r="E23" s="10"/>
      <c r="F23" s="10"/>
      <c r="G23" s="5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6">
        <v>20</v>
      </c>
      <c r="W23" s="10"/>
      <c r="X23" s="10"/>
      <c r="Y23" s="10"/>
      <c r="Z23" s="10"/>
      <c r="AA23" s="10"/>
      <c r="AB23" s="10"/>
      <c r="AC23" s="16">
        <v>25</v>
      </c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6">
        <v>75</v>
      </c>
      <c r="AQ23" s="10"/>
      <c r="AR23" s="10"/>
      <c r="AS23" s="10"/>
      <c r="AT23" s="10"/>
      <c r="AU23" s="10"/>
      <c r="AV23" s="10"/>
      <c r="AW23" s="10"/>
      <c r="AX23" s="10"/>
      <c r="AY23" s="16">
        <v>250</v>
      </c>
      <c r="AZ23" s="10"/>
      <c r="BA23" s="10"/>
      <c r="BB23" s="10"/>
      <c r="BC23" s="10"/>
      <c r="BD23" s="10"/>
      <c r="BE23" s="10"/>
      <c r="BF23" s="10"/>
      <c r="BG23" s="10"/>
      <c r="BH23" s="10"/>
      <c r="BI23" s="3"/>
      <c r="BJ23" s="3"/>
      <c r="BK23" s="3"/>
      <c r="BL23" s="4"/>
      <c r="BM23" s="10"/>
      <c r="BN23" s="10"/>
      <c r="BO23" s="10"/>
      <c r="BP23" s="10"/>
      <c r="BQ23" s="3"/>
      <c r="BR23" s="10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</row>
    <row r="24" spans="1:103" s="6" customFormat="1" ht="12.75">
      <c r="A24" s="8" t="s">
        <v>281</v>
      </c>
      <c r="B24" s="8" t="s">
        <v>282</v>
      </c>
      <c r="C24" s="4">
        <f t="shared" si="0"/>
        <v>370</v>
      </c>
      <c r="D24" s="4">
        <f t="shared" si="1"/>
        <v>7</v>
      </c>
      <c r="E24" s="10"/>
      <c r="F24" s="10"/>
      <c r="G24" s="5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6">
        <v>25</v>
      </c>
      <c r="AD24" s="10"/>
      <c r="AE24" s="10"/>
      <c r="AF24" s="10"/>
      <c r="AG24" s="10"/>
      <c r="AH24" s="16">
        <v>150</v>
      </c>
      <c r="AI24" s="16">
        <v>30</v>
      </c>
      <c r="AJ24" s="10"/>
      <c r="AK24" s="10"/>
      <c r="AL24" s="10"/>
      <c r="AM24" s="10"/>
      <c r="AN24" s="16">
        <v>45</v>
      </c>
      <c r="AO24" s="10"/>
      <c r="AP24" s="10"/>
      <c r="AQ24" s="10"/>
      <c r="AR24" s="10"/>
      <c r="AS24" s="10"/>
      <c r="AT24" s="10"/>
      <c r="AU24" s="10"/>
      <c r="AV24" s="10"/>
      <c r="AW24" s="16">
        <v>30</v>
      </c>
      <c r="AX24" s="10"/>
      <c r="AY24" s="10"/>
      <c r="AZ24" s="10"/>
      <c r="BA24" s="10"/>
      <c r="BB24" s="10"/>
      <c r="BC24"/>
      <c r="BD24" s="16">
        <v>70</v>
      </c>
      <c r="BE24" s="10"/>
      <c r="BF24" s="10"/>
      <c r="BG24" s="10"/>
      <c r="BH24" s="10"/>
      <c r="BI24" s="3"/>
      <c r="BJ24" s="3"/>
      <c r="BK24" s="13">
        <v>20</v>
      </c>
      <c r="BL24" s="4"/>
      <c r="BM24" s="10"/>
      <c r="BN24" s="10"/>
      <c r="BO24" s="10"/>
      <c r="BP24" s="10"/>
      <c r="BQ24" s="3"/>
      <c r="BR24" s="10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</row>
    <row r="25" spans="1:103" s="6" customFormat="1" ht="12.75">
      <c r="A25" s="6" t="s">
        <v>83</v>
      </c>
      <c r="B25" s="6" t="s">
        <v>524</v>
      </c>
      <c r="C25" s="4">
        <f t="shared" si="0"/>
        <v>360</v>
      </c>
      <c r="D25" s="4">
        <f t="shared" si="1"/>
        <v>3</v>
      </c>
      <c r="E25" s="10"/>
      <c r="F25" s="10"/>
      <c r="G25" s="5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6">
        <v>150</v>
      </c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6">
        <v>150</v>
      </c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3">
        <v>60</v>
      </c>
      <c r="BJ25" s="3"/>
      <c r="BK25" s="3"/>
      <c r="BL25" s="4"/>
      <c r="BM25" s="10"/>
      <c r="BN25" s="10"/>
      <c r="BO25" s="10"/>
      <c r="BP25" s="10"/>
      <c r="BQ25" s="3"/>
      <c r="BR25" s="10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</row>
    <row r="26" spans="1:103" s="6" customFormat="1" ht="12.75">
      <c r="A26" s="6" t="s">
        <v>198</v>
      </c>
      <c r="B26" s="6" t="s">
        <v>73</v>
      </c>
      <c r="C26" s="4">
        <f t="shared" si="0"/>
        <v>350</v>
      </c>
      <c r="D26" s="4">
        <f t="shared" si="1"/>
        <v>8</v>
      </c>
      <c r="E26" s="10"/>
      <c r="F26" s="10"/>
      <c r="G26" s="5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6">
        <v>20</v>
      </c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6">
        <v>40</v>
      </c>
      <c r="AN26" s="10"/>
      <c r="AO26" s="10"/>
      <c r="AP26" s="10"/>
      <c r="AQ26" s="10"/>
      <c r="AR26" s="10"/>
      <c r="AS26" s="10"/>
      <c r="AT26" s="10"/>
      <c r="AU26" s="16">
        <v>90</v>
      </c>
      <c r="AV26" s="16">
        <v>80</v>
      </c>
      <c r="AW26" s="10"/>
      <c r="AX26" s="10"/>
      <c r="AY26" s="16">
        <v>50</v>
      </c>
      <c r="AZ26" s="10"/>
      <c r="BA26" s="10"/>
      <c r="BB26" s="10"/>
      <c r="BC26" s="10"/>
      <c r="BD26" s="10"/>
      <c r="BE26" s="10"/>
      <c r="BF26" s="10"/>
      <c r="BG26" s="10"/>
      <c r="BH26" s="10"/>
      <c r="BI26" s="13">
        <v>40</v>
      </c>
      <c r="BJ26" s="3"/>
      <c r="BK26" s="3"/>
      <c r="BL26" s="4"/>
      <c r="BM26" s="10"/>
      <c r="BO26" s="10"/>
      <c r="BP26" s="16">
        <v>25</v>
      </c>
      <c r="BQ26" s="13">
        <v>5</v>
      </c>
      <c r="BR26" s="10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</row>
    <row r="27" spans="1:103" s="6" customFormat="1" ht="12.75">
      <c r="A27" s="6" t="s">
        <v>521</v>
      </c>
      <c r="B27" s="6" t="s">
        <v>506</v>
      </c>
      <c r="C27" s="4">
        <f t="shared" si="0"/>
        <v>320</v>
      </c>
      <c r="D27" s="4">
        <f t="shared" si="1"/>
        <v>1</v>
      </c>
      <c r="E27" s="10"/>
      <c r="F27" s="10"/>
      <c r="G27" s="5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6">
        <v>320</v>
      </c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3"/>
      <c r="BJ27" s="3"/>
      <c r="BK27" s="3"/>
      <c r="BL27" s="4"/>
      <c r="BM27" s="10"/>
      <c r="BN27" s="10"/>
      <c r="BO27" s="10"/>
      <c r="BP27" s="10"/>
      <c r="BQ27" s="3"/>
      <c r="BR27" s="10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</row>
    <row r="28" spans="1:103" s="6" customFormat="1" ht="12.75">
      <c r="A28" s="6" t="s">
        <v>224</v>
      </c>
      <c r="B28" s="6" t="s">
        <v>215</v>
      </c>
      <c r="C28" s="4">
        <f t="shared" si="0"/>
        <v>315</v>
      </c>
      <c r="D28" s="4">
        <f t="shared" si="1"/>
        <v>7</v>
      </c>
      <c r="E28" s="10"/>
      <c r="F28" s="16">
        <v>30</v>
      </c>
      <c r="G28" s="16">
        <v>20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6">
        <v>25</v>
      </c>
      <c r="AC28" s="10"/>
      <c r="AD28" s="10"/>
      <c r="AE28" s="10"/>
      <c r="AF28" s="10"/>
      <c r="AG28" s="16">
        <v>10</v>
      </c>
      <c r="AH28" s="16">
        <v>100</v>
      </c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3"/>
      <c r="BJ28" s="3"/>
      <c r="BK28" s="3"/>
      <c r="BL28" s="4"/>
      <c r="BM28" s="10"/>
      <c r="BN28" s="10"/>
      <c r="BO28" s="10"/>
      <c r="BP28" s="10"/>
      <c r="BQ28" s="3"/>
      <c r="BR28" s="10"/>
      <c r="BS28" s="3"/>
      <c r="BT28" s="3"/>
      <c r="BU28" s="3"/>
      <c r="BV28" s="3"/>
      <c r="BW28" s="3"/>
      <c r="BX28" s="3"/>
      <c r="BY28" s="13">
        <v>100</v>
      </c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13">
        <v>30</v>
      </c>
      <c r="CL28" s="3"/>
      <c r="CM28" s="3"/>
      <c r="CN28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</row>
    <row r="29" spans="1:103" s="6" customFormat="1" ht="12.75">
      <c r="A29" s="6" t="s">
        <v>537</v>
      </c>
      <c r="B29" s="6" t="s">
        <v>538</v>
      </c>
      <c r="C29" s="4">
        <f t="shared" si="0"/>
        <v>305</v>
      </c>
      <c r="D29" s="4">
        <f t="shared" si="1"/>
        <v>2</v>
      </c>
      <c r="E29" s="10"/>
      <c r="F29" s="10"/>
      <c r="G29" s="5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3"/>
      <c r="BJ29" s="3"/>
      <c r="BK29" s="3"/>
      <c r="BL29" s="4"/>
      <c r="BM29" s="10"/>
      <c r="BN29" s="10"/>
      <c r="BO29" s="10"/>
      <c r="BP29" s="10"/>
      <c r="BQ29" s="13">
        <v>5</v>
      </c>
      <c r="BR29" s="10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13">
        <v>300</v>
      </c>
      <c r="CM29" s="3"/>
      <c r="CN29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</row>
    <row r="30" spans="1:103" s="6" customFormat="1" ht="12.75">
      <c r="A30" s="6" t="s">
        <v>596</v>
      </c>
      <c r="B30" s="6" t="s">
        <v>313</v>
      </c>
      <c r="C30" s="4">
        <f t="shared" si="0"/>
        <v>300</v>
      </c>
      <c r="D30" s="4">
        <f t="shared" si="1"/>
        <v>1</v>
      </c>
      <c r="E30" s="10"/>
      <c r="F30" s="10"/>
      <c r="G30" s="5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3"/>
      <c r="BJ30" s="3"/>
      <c r="BK30" s="3"/>
      <c r="BL30" s="4"/>
      <c r="BM30" s="10"/>
      <c r="BN30" s="10"/>
      <c r="BO30" s="10"/>
      <c r="BP30" s="10"/>
      <c r="BQ30" s="3"/>
      <c r="BR30" s="10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13">
        <v>300</v>
      </c>
      <c r="CM30" s="3"/>
      <c r="CN30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</row>
    <row r="31" spans="1:103" s="6" customFormat="1" ht="12.75">
      <c r="A31" s="6" t="s">
        <v>20</v>
      </c>
      <c r="B31" s="6" t="s">
        <v>21</v>
      </c>
      <c r="C31" s="4">
        <f t="shared" si="0"/>
        <v>300</v>
      </c>
      <c r="D31" s="4">
        <f t="shared" si="1"/>
        <v>1</v>
      </c>
      <c r="E31" s="10"/>
      <c r="F31" s="10"/>
      <c r="G31" s="5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3"/>
      <c r="BJ31" s="3"/>
      <c r="BK31" s="3"/>
      <c r="BL31" s="4"/>
      <c r="BM31" s="16">
        <v>300</v>
      </c>
      <c r="BN31" s="10"/>
      <c r="BO31" s="10"/>
      <c r="BP31" s="10"/>
      <c r="BQ31" s="3"/>
      <c r="BR31" s="10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</row>
    <row r="32" spans="1:103" s="6" customFormat="1" ht="12.75">
      <c r="A32" s="6" t="s">
        <v>78</v>
      </c>
      <c r="B32" s="6" t="s">
        <v>165</v>
      </c>
      <c r="C32" s="4">
        <f t="shared" si="0"/>
        <v>285</v>
      </c>
      <c r="D32" s="4">
        <f t="shared" si="1"/>
        <v>7</v>
      </c>
      <c r="E32" s="10"/>
      <c r="F32" s="10"/>
      <c r="G32" s="5"/>
      <c r="H32" s="16">
        <v>10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6">
        <v>15</v>
      </c>
      <c r="W32" s="16">
        <v>25</v>
      </c>
      <c r="X32" s="10"/>
      <c r="Y32" s="10"/>
      <c r="Z32" s="16">
        <v>90</v>
      </c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6">
        <v>35</v>
      </c>
      <c r="AQ32" s="10"/>
      <c r="AR32" s="10"/>
      <c r="AS32" s="10"/>
      <c r="AT32" s="10"/>
      <c r="AU32" s="10"/>
      <c r="AV32" s="10"/>
      <c r="AW32" s="10"/>
      <c r="AX32" s="10"/>
      <c r="AY32" s="16">
        <v>10</v>
      </c>
      <c r="AZ32" s="10"/>
      <c r="BA32" s="10"/>
      <c r="BB32" s="10"/>
      <c r="BC32" s="10"/>
      <c r="BD32" s="10"/>
      <c r="BE32" s="10"/>
      <c r="BF32" s="10"/>
      <c r="BG32" s="10"/>
      <c r="BH32" s="10"/>
      <c r="BI32" s="3"/>
      <c r="BJ32" s="3"/>
      <c r="BK32" s="3"/>
      <c r="BL32" s="4"/>
      <c r="BM32" s="10"/>
      <c r="BN32" s="10"/>
      <c r="BO32" s="10"/>
      <c r="BP32" s="10"/>
      <c r="BQ32" s="3"/>
      <c r="BR32" s="10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13">
        <v>100</v>
      </c>
      <c r="CM32" s="3"/>
      <c r="CN32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</row>
    <row r="33" spans="1:103" s="6" customFormat="1" ht="12.75">
      <c r="A33" s="6" t="s">
        <v>251</v>
      </c>
      <c r="B33" s="6" t="s">
        <v>252</v>
      </c>
      <c r="C33" s="4">
        <f t="shared" si="0"/>
        <v>260</v>
      </c>
      <c r="D33" s="4">
        <f t="shared" si="1"/>
        <v>5</v>
      </c>
      <c r="E33" s="16">
        <v>80</v>
      </c>
      <c r="F33" s="10"/>
      <c r="G33" s="5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6">
        <v>35</v>
      </c>
      <c r="AE33" s="10"/>
      <c r="AF33" s="10"/>
      <c r="AG33" s="10"/>
      <c r="AH33" s="10"/>
      <c r="AI33" s="16">
        <v>25</v>
      </c>
      <c r="AJ33" s="10"/>
      <c r="AK33" s="10"/>
      <c r="AL33" s="10"/>
      <c r="AM33" s="16">
        <v>40</v>
      </c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3"/>
      <c r="BJ33" s="13">
        <v>80</v>
      </c>
      <c r="BK33" s="3"/>
      <c r="BL33" s="4"/>
      <c r="BM33" s="10"/>
      <c r="BN33" s="10"/>
      <c r="BO33" s="10"/>
      <c r="BP33" s="10"/>
      <c r="BQ33" s="3"/>
      <c r="BR33" s="10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</row>
    <row r="34" spans="1:103" s="6" customFormat="1" ht="12.75">
      <c r="A34" s="6" t="s">
        <v>18</v>
      </c>
      <c r="B34" s="6" t="s">
        <v>19</v>
      </c>
      <c r="C34" s="4">
        <f t="shared" si="0"/>
        <v>260</v>
      </c>
      <c r="D34" s="4">
        <f t="shared" si="1"/>
        <v>8</v>
      </c>
      <c r="E34" s="10"/>
      <c r="F34" s="16">
        <v>80</v>
      </c>
      <c r="G34" s="5"/>
      <c r="H34" s="10"/>
      <c r="I34" s="10"/>
      <c r="J34" s="10"/>
      <c r="K34" s="10"/>
      <c r="L34" s="10"/>
      <c r="M34" s="10"/>
      <c r="N34" s="16">
        <v>20</v>
      </c>
      <c r="O34" s="10"/>
      <c r="P34" s="10"/>
      <c r="Q34" s="10"/>
      <c r="R34" s="10"/>
      <c r="S34" s="16">
        <v>25</v>
      </c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6">
        <v>40</v>
      </c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6">
        <v>30</v>
      </c>
      <c r="BI34" s="3"/>
      <c r="BJ34" s="3"/>
      <c r="BK34" s="3"/>
      <c r="BL34" s="4"/>
      <c r="BM34" s="10"/>
      <c r="BN34" s="10"/>
      <c r="BO34" s="10"/>
      <c r="BP34" s="16">
        <v>15</v>
      </c>
      <c r="BQ34" s="3"/>
      <c r="BR34" s="10"/>
      <c r="BS34" s="3"/>
      <c r="BT34" s="3"/>
      <c r="BU34" s="13">
        <v>10</v>
      </c>
      <c r="BV34" s="3"/>
      <c r="BW34" s="3"/>
      <c r="BX34" s="3"/>
      <c r="BY34" s="3"/>
      <c r="BZ34" s="3"/>
      <c r="CA34" s="3"/>
      <c r="CB34" s="3"/>
      <c r="CC34" s="3"/>
      <c r="CD34" s="13">
        <v>40</v>
      </c>
      <c r="CE34" s="3"/>
      <c r="CF34" s="3"/>
      <c r="CG34" s="3"/>
      <c r="CH34" s="3"/>
      <c r="CI34" s="3"/>
      <c r="CJ34" s="3"/>
      <c r="CK34" s="3"/>
      <c r="CL34" s="3"/>
      <c r="CM34" s="3"/>
      <c r="CN3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</row>
    <row r="35" spans="1:103" s="6" customFormat="1" ht="12.75">
      <c r="A35" s="8" t="s">
        <v>141</v>
      </c>
      <c r="B35" s="8" t="s">
        <v>142</v>
      </c>
      <c r="C35" s="4">
        <f aca="true" t="shared" si="2" ref="C35:C66">SUM(E35:CM35)</f>
        <v>255</v>
      </c>
      <c r="D35" s="4">
        <f aca="true" t="shared" si="3" ref="D35:D66">COUNT(E35:CM35)</f>
        <v>3</v>
      </c>
      <c r="E35" s="10"/>
      <c r="F35" s="10"/>
      <c r="G35" s="5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6">
        <v>125</v>
      </c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6">
        <v>80</v>
      </c>
      <c r="BB35" s="10"/>
      <c r="BC35" s="10"/>
      <c r="BD35" s="10"/>
      <c r="BE35" s="10"/>
      <c r="BF35" s="10"/>
      <c r="BG35" s="10"/>
      <c r="BH35" s="10"/>
      <c r="BI35" s="3"/>
      <c r="BJ35" s="13">
        <v>50</v>
      </c>
      <c r="BK35" s="3"/>
      <c r="BL35" s="4"/>
      <c r="BM35" s="10"/>
      <c r="BN35" s="10"/>
      <c r="BO35" s="10"/>
      <c r="BP35" s="10"/>
      <c r="BQ35" s="3"/>
      <c r="BR35" s="10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</row>
    <row r="36" spans="1:103" s="6" customFormat="1" ht="12.75">
      <c r="A36" s="6" t="s">
        <v>320</v>
      </c>
      <c r="B36" s="6" t="s">
        <v>321</v>
      </c>
      <c r="C36" s="4">
        <f t="shared" si="2"/>
        <v>250</v>
      </c>
      <c r="D36" s="4">
        <f t="shared" si="3"/>
        <v>1</v>
      </c>
      <c r="E36" s="10"/>
      <c r="F36" s="10"/>
      <c r="G36" s="5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6">
        <v>250</v>
      </c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3"/>
      <c r="BJ36" s="3"/>
      <c r="BK36" s="3"/>
      <c r="BL36" s="4"/>
      <c r="BM36" s="10"/>
      <c r="BN36" s="10"/>
      <c r="BO36" s="10"/>
      <c r="BP36" s="10"/>
      <c r="BQ36" s="3"/>
      <c r="BR36" s="10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</row>
    <row r="37" spans="1:103" s="6" customFormat="1" ht="12.75">
      <c r="A37" s="8" t="s">
        <v>421</v>
      </c>
      <c r="B37" s="8" t="s">
        <v>422</v>
      </c>
      <c r="C37" s="4">
        <f t="shared" si="2"/>
        <v>250</v>
      </c>
      <c r="D37" s="4">
        <f t="shared" si="3"/>
        <v>3</v>
      </c>
      <c r="E37" s="10"/>
      <c r="F37" s="10"/>
      <c r="G37" s="5"/>
      <c r="H37" s="10"/>
      <c r="I37" s="10"/>
      <c r="J37" s="10"/>
      <c r="K37" s="16">
        <v>120</v>
      </c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6">
        <v>50</v>
      </c>
      <c r="BA37" s="10"/>
      <c r="BB37" s="10"/>
      <c r="BC37"/>
      <c r="BD37" s="16">
        <v>80</v>
      </c>
      <c r="BF37" s="10"/>
      <c r="BG37" s="10"/>
      <c r="BH37" s="10"/>
      <c r="BI37" s="3"/>
      <c r="BJ37" s="3"/>
      <c r="BK37" s="3"/>
      <c r="BL37" s="4"/>
      <c r="BM37" s="10"/>
      <c r="BN37" s="10"/>
      <c r="BO37" s="10"/>
      <c r="BP37" s="10"/>
      <c r="BQ37" s="3"/>
      <c r="BR37" s="10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</row>
    <row r="38" spans="1:103" s="6" customFormat="1" ht="12.75">
      <c r="A38" s="6" t="s">
        <v>92</v>
      </c>
      <c r="B38" s="6" t="s">
        <v>113</v>
      </c>
      <c r="C38" s="4">
        <f t="shared" si="2"/>
        <v>235</v>
      </c>
      <c r="D38" s="4">
        <f t="shared" si="3"/>
        <v>6</v>
      </c>
      <c r="E38" s="10"/>
      <c r="F38" s="10"/>
      <c r="G38" s="5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6">
        <v>30</v>
      </c>
      <c r="AA38" s="10"/>
      <c r="AB38" s="16">
        <v>100</v>
      </c>
      <c r="AC38" s="10"/>
      <c r="AD38" s="10"/>
      <c r="AE38" s="10"/>
      <c r="AF38" s="10"/>
      <c r="AG38" s="10"/>
      <c r="AH38" s="10"/>
      <c r="AI38" s="16">
        <v>20</v>
      </c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3"/>
      <c r="BJ38" s="3"/>
      <c r="BK38" s="13">
        <v>20</v>
      </c>
      <c r="BL38" s="4"/>
      <c r="BM38" s="10"/>
      <c r="BN38" s="10"/>
      <c r="BO38" s="10"/>
      <c r="BP38" s="10"/>
      <c r="BQ38" s="3"/>
      <c r="BR38" s="10"/>
      <c r="BS38" s="3"/>
      <c r="BT38" s="3"/>
      <c r="BU38" s="3"/>
      <c r="BV38" s="3"/>
      <c r="BW38" s="3"/>
      <c r="BX38" s="3"/>
      <c r="BY38" s="3"/>
      <c r="BZ38" s="3"/>
      <c r="CA38" s="13">
        <v>25</v>
      </c>
      <c r="CB38" s="3"/>
      <c r="CC38" s="3"/>
      <c r="CD38" s="3"/>
      <c r="CE38" s="3"/>
      <c r="CF38" s="3"/>
      <c r="CG38" s="3"/>
      <c r="CH38" s="3"/>
      <c r="CI38" s="3"/>
      <c r="CJ38" s="3"/>
      <c r="CK38" s="13">
        <v>40</v>
      </c>
      <c r="CL38" s="3"/>
      <c r="CM38" s="3"/>
      <c r="CN38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</row>
    <row r="39" spans="1:103" s="6" customFormat="1" ht="12.75">
      <c r="A39" s="6" t="s">
        <v>739</v>
      </c>
      <c r="B39" s="6" t="s">
        <v>755</v>
      </c>
      <c r="C39" s="4">
        <f t="shared" si="2"/>
        <v>235</v>
      </c>
      <c r="D39" s="4">
        <f t="shared" si="3"/>
        <v>4</v>
      </c>
      <c r="E39" s="16">
        <v>40</v>
      </c>
      <c r="F39" s="10"/>
      <c r="G39" s="5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6">
        <v>125</v>
      </c>
      <c r="AA39" s="10"/>
      <c r="AB39" s="10"/>
      <c r="AC39" s="10"/>
      <c r="AD39" s="10"/>
      <c r="AE39" s="10"/>
      <c r="AF39" s="10"/>
      <c r="AG39" s="10"/>
      <c r="AH39" s="10"/>
      <c r="AI39" s="16">
        <v>20</v>
      </c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/>
      <c r="BD39" s="19">
        <v>50</v>
      </c>
      <c r="BE39" s="10"/>
      <c r="BF39" s="10"/>
      <c r="BG39" s="10"/>
      <c r="BH39" s="10"/>
      <c r="BI39" s="3"/>
      <c r="BJ39" s="3"/>
      <c r="BK39" s="3"/>
      <c r="BL39" s="4"/>
      <c r="BM39" s="10"/>
      <c r="BO39" s="10"/>
      <c r="BP39" s="10"/>
      <c r="BQ39" s="3"/>
      <c r="BR39" s="10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</row>
    <row r="40" spans="1:103" s="6" customFormat="1" ht="12.75">
      <c r="A40" s="6" t="s">
        <v>146</v>
      </c>
      <c r="B40" s="6" t="s">
        <v>440</v>
      </c>
      <c r="C40" s="4">
        <f t="shared" si="2"/>
        <v>230</v>
      </c>
      <c r="D40" s="4">
        <f t="shared" si="3"/>
        <v>3</v>
      </c>
      <c r="E40" s="10"/>
      <c r="F40" s="10"/>
      <c r="G40" s="5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6">
        <v>40</v>
      </c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3"/>
      <c r="BJ40" s="3"/>
      <c r="BK40" s="3"/>
      <c r="BL40" s="4"/>
      <c r="BM40" s="10"/>
      <c r="BN40" s="10"/>
      <c r="BO40" s="10"/>
      <c r="BP40" s="10"/>
      <c r="BQ40" s="3"/>
      <c r="BR40" s="10"/>
      <c r="BS40" s="3"/>
      <c r="BT40" s="3"/>
      <c r="BU40" s="3"/>
      <c r="BV40" s="3"/>
      <c r="BW40" s="13">
        <v>40</v>
      </c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13">
        <v>150</v>
      </c>
      <c r="CM40" s="3"/>
      <c r="CN40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</row>
    <row r="41" spans="1:103" s="6" customFormat="1" ht="12.75">
      <c r="A41" s="6" t="s">
        <v>414</v>
      </c>
      <c r="B41" s="6" t="s">
        <v>415</v>
      </c>
      <c r="C41" s="4">
        <f t="shared" si="2"/>
        <v>230</v>
      </c>
      <c r="D41" s="4">
        <f t="shared" si="3"/>
        <v>5</v>
      </c>
      <c r="E41" s="10"/>
      <c r="F41" s="10"/>
      <c r="G41" s="5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6">
        <v>45</v>
      </c>
      <c r="AE41" s="10"/>
      <c r="AF41" s="10"/>
      <c r="AG41" s="10"/>
      <c r="AH41" s="10"/>
      <c r="AI41" s="16">
        <v>50</v>
      </c>
      <c r="AJ41" s="10"/>
      <c r="AK41" s="10"/>
      <c r="AL41" s="10"/>
      <c r="AM41" s="10"/>
      <c r="AN41" s="10"/>
      <c r="AO41" s="10"/>
      <c r="AP41" s="10"/>
      <c r="AQ41" s="10"/>
      <c r="AR41" s="18" t="s">
        <v>786</v>
      </c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3"/>
      <c r="BJ41" s="13">
        <v>110</v>
      </c>
      <c r="BK41" s="3"/>
      <c r="BL41" s="4"/>
      <c r="BM41" s="10"/>
      <c r="BN41" s="10"/>
      <c r="BO41" s="10"/>
      <c r="BP41" s="10"/>
      <c r="BQ41" s="3"/>
      <c r="BR41" s="10"/>
      <c r="BS41" s="3"/>
      <c r="BT41" s="3"/>
      <c r="BU41" s="13">
        <v>15</v>
      </c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13">
        <v>10</v>
      </c>
      <c r="CH41" s="3"/>
      <c r="CI41" s="3"/>
      <c r="CJ41" s="3"/>
      <c r="CK41" s="3"/>
      <c r="CL41" s="3"/>
      <c r="CM41" s="3"/>
      <c r="CN41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</row>
    <row r="42" spans="1:103" s="6" customFormat="1" ht="12.75">
      <c r="A42" s="6" t="s">
        <v>87</v>
      </c>
      <c r="B42" s="6" t="s">
        <v>187</v>
      </c>
      <c r="C42" s="4">
        <f t="shared" si="2"/>
        <v>225</v>
      </c>
      <c r="D42" s="4">
        <f t="shared" si="3"/>
        <v>3</v>
      </c>
      <c r="E42" s="10"/>
      <c r="F42" s="10"/>
      <c r="G42" s="5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6">
        <v>40</v>
      </c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3"/>
      <c r="BJ42" s="13">
        <v>110</v>
      </c>
      <c r="BK42" s="3"/>
      <c r="BL42" s="4"/>
      <c r="BM42" s="10"/>
      <c r="BN42" s="10"/>
      <c r="BO42" s="10"/>
      <c r="BP42" s="10"/>
      <c r="BQ42" s="3"/>
      <c r="BR42" s="10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13">
        <v>75</v>
      </c>
      <c r="CM42" s="3"/>
      <c r="CN42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</row>
    <row r="43" spans="1:103" s="6" customFormat="1" ht="12.75">
      <c r="A43" s="6" t="s">
        <v>36</v>
      </c>
      <c r="B43" s="6" t="s">
        <v>349</v>
      </c>
      <c r="C43" s="4">
        <f t="shared" si="2"/>
        <v>225</v>
      </c>
      <c r="D43" s="4">
        <f t="shared" si="3"/>
        <v>1</v>
      </c>
      <c r="E43" s="10"/>
      <c r="F43" s="10"/>
      <c r="G43" s="5"/>
      <c r="H43" s="10"/>
      <c r="I43" s="10"/>
      <c r="J43" s="10"/>
      <c r="K43" s="10"/>
      <c r="L43" s="10"/>
      <c r="M43" s="10"/>
      <c r="N43" s="10"/>
      <c r="O43" s="10"/>
      <c r="P43" s="16">
        <v>225</v>
      </c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3"/>
      <c r="BJ43" s="3"/>
      <c r="BK43" s="3"/>
      <c r="BL43" s="4"/>
      <c r="BM43" s="10"/>
      <c r="BN43" s="10"/>
      <c r="BO43" s="10"/>
      <c r="BP43" s="10"/>
      <c r="BQ43" s="3"/>
      <c r="BR43" s="10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</row>
    <row r="44" spans="1:103" s="6" customFormat="1" ht="12.75">
      <c r="A44" s="6" t="s">
        <v>653</v>
      </c>
      <c r="B44" s="6" t="s">
        <v>528</v>
      </c>
      <c r="C44" s="4">
        <f t="shared" si="2"/>
        <v>220</v>
      </c>
      <c r="D44" s="4">
        <f t="shared" si="3"/>
        <v>5</v>
      </c>
      <c r="E44" s="10"/>
      <c r="F44" s="16">
        <v>80</v>
      </c>
      <c r="G44" s="5"/>
      <c r="H44" s="10"/>
      <c r="I44" s="10"/>
      <c r="J44" s="10"/>
      <c r="K44" s="10"/>
      <c r="L44" s="10"/>
      <c r="M44" s="16">
        <v>30</v>
      </c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6">
        <v>10</v>
      </c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3"/>
      <c r="BJ44" s="3"/>
      <c r="BK44" s="3"/>
      <c r="BL44" s="4"/>
      <c r="BM44" s="10"/>
      <c r="BN44" s="10"/>
      <c r="BO44" s="10"/>
      <c r="BP44" s="10"/>
      <c r="BQ44" s="3"/>
      <c r="BR44" s="10"/>
      <c r="BS44" s="3"/>
      <c r="BT44" s="3"/>
      <c r="BU44" s="3"/>
      <c r="BV44" s="3"/>
      <c r="BW44" s="13">
        <v>60</v>
      </c>
      <c r="BX44" s="3"/>
      <c r="BY44" s="3"/>
      <c r="BZ44" s="3"/>
      <c r="CA44" s="3"/>
      <c r="CB44" s="13">
        <v>40</v>
      </c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</row>
    <row r="45" spans="1:103" s="6" customFormat="1" ht="12.75">
      <c r="A45" s="6" t="s">
        <v>487</v>
      </c>
      <c r="B45" s="6" t="s">
        <v>488</v>
      </c>
      <c r="C45" s="4">
        <f t="shared" si="2"/>
        <v>215</v>
      </c>
      <c r="D45" s="4">
        <f t="shared" si="3"/>
        <v>3</v>
      </c>
      <c r="E45" s="10"/>
      <c r="F45" s="10"/>
      <c r="G45" s="5"/>
      <c r="H45" s="10"/>
      <c r="I45" s="10"/>
      <c r="J45" s="10"/>
      <c r="K45" s="16">
        <v>160</v>
      </c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6">
        <v>20</v>
      </c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3"/>
      <c r="BJ45" s="3"/>
      <c r="BK45" s="3"/>
      <c r="BL45" s="4"/>
      <c r="BM45" s="10"/>
      <c r="BN45" s="10"/>
      <c r="BO45" s="10"/>
      <c r="BP45" s="10"/>
      <c r="BQ45" s="3"/>
      <c r="BR45" s="10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13">
        <v>35</v>
      </c>
      <c r="CG45" s="3"/>
      <c r="CH45" s="3"/>
      <c r="CI45" s="3"/>
      <c r="CJ45" s="3"/>
      <c r="CK45" s="3"/>
      <c r="CL45" s="3"/>
      <c r="CM45" s="3"/>
      <c r="CN45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</row>
    <row r="46" spans="1:103" s="6" customFormat="1" ht="12.75">
      <c r="A46" s="8" t="s">
        <v>407</v>
      </c>
      <c r="B46" s="8" t="s">
        <v>172</v>
      </c>
      <c r="C46" s="4">
        <f t="shared" si="2"/>
        <v>215</v>
      </c>
      <c r="D46" s="4">
        <f t="shared" si="3"/>
        <v>4</v>
      </c>
      <c r="E46" s="10"/>
      <c r="F46" s="10"/>
      <c r="G46" s="5"/>
      <c r="H46" s="10"/>
      <c r="I46" s="10"/>
      <c r="J46" s="10"/>
      <c r="K46" s="10"/>
      <c r="L46" s="10"/>
      <c r="M46" s="10"/>
      <c r="N46" s="10"/>
      <c r="O46" s="16">
        <v>20</v>
      </c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6">
        <v>35</v>
      </c>
      <c r="AI46" s="10"/>
      <c r="AJ46" s="10"/>
      <c r="AK46" s="18">
        <v>10</v>
      </c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3"/>
      <c r="BJ46" s="3"/>
      <c r="BK46" s="3"/>
      <c r="BL46" s="4"/>
      <c r="BM46" s="10"/>
      <c r="BN46" s="10"/>
      <c r="BO46" s="10"/>
      <c r="BP46" s="10"/>
      <c r="BQ46" s="3"/>
      <c r="BR46" s="10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13">
        <v>150</v>
      </c>
      <c r="CM46" s="3"/>
      <c r="CN46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</row>
    <row r="47" spans="1:103" s="6" customFormat="1" ht="12.75">
      <c r="A47" s="6" t="s">
        <v>318</v>
      </c>
      <c r="B47" s="6" t="s">
        <v>319</v>
      </c>
      <c r="C47" s="4">
        <f t="shared" si="2"/>
        <v>210</v>
      </c>
      <c r="D47" s="4">
        <f t="shared" si="3"/>
        <v>3</v>
      </c>
      <c r="E47" s="10"/>
      <c r="F47" s="10"/>
      <c r="G47" s="5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6">
        <v>150</v>
      </c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3"/>
      <c r="BJ47" s="3"/>
      <c r="BK47" s="3"/>
      <c r="BL47" s="4"/>
      <c r="BM47" s="10"/>
      <c r="BN47" s="10"/>
      <c r="BO47" s="10"/>
      <c r="BP47" s="10"/>
      <c r="BQ47" s="3"/>
      <c r="BR47" s="10"/>
      <c r="BS47" s="3"/>
      <c r="BT47" s="3"/>
      <c r="BU47" s="3"/>
      <c r="BV47" s="3"/>
      <c r="BW47" s="3"/>
      <c r="BX47" s="3"/>
      <c r="BY47" s="3"/>
      <c r="BZ47" s="13">
        <v>20</v>
      </c>
      <c r="CA47" s="3"/>
      <c r="CB47" s="3"/>
      <c r="CC47" s="13">
        <v>40</v>
      </c>
      <c r="CD47" s="3"/>
      <c r="CE47" s="3"/>
      <c r="CF47" s="3"/>
      <c r="CG47" s="3"/>
      <c r="CH47" s="3"/>
      <c r="CI47" s="3"/>
      <c r="CJ47" s="3"/>
      <c r="CK47" s="3"/>
      <c r="CL47" s="3"/>
      <c r="CM47" s="3"/>
      <c r="CN47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</row>
    <row r="48" spans="1:103" s="6" customFormat="1" ht="12.75">
      <c r="A48" s="6" t="s">
        <v>106</v>
      </c>
      <c r="B48" s="6" t="s">
        <v>580</v>
      </c>
      <c r="C48" s="4">
        <f t="shared" si="2"/>
        <v>205</v>
      </c>
      <c r="D48" s="4">
        <f t="shared" si="3"/>
        <v>2</v>
      </c>
      <c r="E48" s="10"/>
      <c r="F48" s="10"/>
      <c r="G48" s="5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6">
        <v>175</v>
      </c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6">
        <v>30</v>
      </c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3"/>
      <c r="BJ48" s="3"/>
      <c r="BK48" s="3"/>
      <c r="BL48" s="4"/>
      <c r="BM48" s="10"/>
      <c r="BN48" s="10"/>
      <c r="BO48" s="10"/>
      <c r="BP48" s="10"/>
      <c r="BQ48" s="3"/>
      <c r="BR48" s="10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</row>
    <row r="49" spans="1:103" s="6" customFormat="1" ht="12.75">
      <c r="A49" s="6" t="s">
        <v>323</v>
      </c>
      <c r="B49" s="6" t="s">
        <v>727</v>
      </c>
      <c r="C49" s="4">
        <f t="shared" si="2"/>
        <v>200</v>
      </c>
      <c r="D49" s="4">
        <f t="shared" si="3"/>
        <v>2</v>
      </c>
      <c r="E49" s="10"/>
      <c r="F49" s="10"/>
      <c r="G49" s="5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6">
        <v>50</v>
      </c>
      <c r="AZ49" s="10"/>
      <c r="BA49" s="10"/>
      <c r="BB49" s="10"/>
      <c r="BC49" s="10"/>
      <c r="BD49" s="10"/>
      <c r="BE49" s="18" t="s">
        <v>707</v>
      </c>
      <c r="BF49" s="10"/>
      <c r="BG49" s="10"/>
      <c r="BH49" s="10"/>
      <c r="BI49" s="3"/>
      <c r="BJ49" s="3"/>
      <c r="BK49" s="3"/>
      <c r="BL49" s="4"/>
      <c r="BM49" s="16">
        <v>150</v>
      </c>
      <c r="BN49" s="10"/>
      <c r="BO49" s="10"/>
      <c r="BP49" s="10"/>
      <c r="BQ49" s="3"/>
      <c r="BR49" s="10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</row>
    <row r="50" spans="1:103" s="6" customFormat="1" ht="12.75">
      <c r="A50" s="6" t="s">
        <v>214</v>
      </c>
      <c r="B50" s="6" t="s">
        <v>215</v>
      </c>
      <c r="C50" s="4">
        <f t="shared" si="2"/>
        <v>200</v>
      </c>
      <c r="D50" s="4">
        <f t="shared" si="3"/>
        <v>5</v>
      </c>
      <c r="E50" s="10"/>
      <c r="F50" s="10"/>
      <c r="G50" s="16">
        <v>20</v>
      </c>
      <c r="H50" s="10"/>
      <c r="I50" s="10"/>
      <c r="J50" s="10"/>
      <c r="K50" s="16">
        <v>40</v>
      </c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3"/>
      <c r="BJ50" s="3"/>
      <c r="BK50" s="3"/>
      <c r="BL50" s="4"/>
      <c r="BM50" s="10"/>
      <c r="BN50" s="16">
        <v>20</v>
      </c>
      <c r="BO50" s="10"/>
      <c r="BP50" s="10"/>
      <c r="BQ50" s="3"/>
      <c r="BR50" s="10"/>
      <c r="BS50" s="3"/>
      <c r="BT50" s="3"/>
      <c r="BU50" s="3"/>
      <c r="BV50" s="3"/>
      <c r="BW50" s="3"/>
      <c r="BX50" s="3"/>
      <c r="BY50" s="13">
        <v>100</v>
      </c>
      <c r="BZ50" s="3"/>
      <c r="CA50" s="3"/>
      <c r="CB50" s="3"/>
      <c r="CC50" s="3"/>
      <c r="CD50" s="3"/>
      <c r="CE50" s="3"/>
      <c r="CF50" s="13">
        <v>20</v>
      </c>
      <c r="CG50" s="3"/>
      <c r="CH50" s="3"/>
      <c r="CI50" s="3"/>
      <c r="CJ50" s="3"/>
      <c r="CK50" s="3"/>
      <c r="CL50" s="3"/>
      <c r="CM50" s="3"/>
      <c r="CN50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</row>
    <row r="51" spans="1:103" s="6" customFormat="1" ht="12.75">
      <c r="A51" s="8" t="s">
        <v>146</v>
      </c>
      <c r="B51" s="8" t="s">
        <v>147</v>
      </c>
      <c r="C51" s="4">
        <f t="shared" si="2"/>
        <v>200</v>
      </c>
      <c r="D51" s="4">
        <f t="shared" si="3"/>
        <v>5</v>
      </c>
      <c r="E51" s="10"/>
      <c r="F51" s="10"/>
      <c r="G51" s="5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8">
        <v>25</v>
      </c>
      <c r="AL51" s="10"/>
      <c r="AM51" s="10"/>
      <c r="AN51" s="10"/>
      <c r="AO51" s="10"/>
      <c r="AP51" s="10"/>
      <c r="AQ51" s="10"/>
      <c r="AR51" s="10"/>
      <c r="AS51" s="18" t="s">
        <v>706</v>
      </c>
      <c r="AT51" s="10"/>
      <c r="AU51" s="10"/>
      <c r="AV51" s="10"/>
      <c r="AW51" s="10"/>
      <c r="AX51" s="10"/>
      <c r="AY51" s="10"/>
      <c r="AZ51" s="10"/>
      <c r="BA51" s="16">
        <v>100</v>
      </c>
      <c r="BB51" s="10"/>
      <c r="BC51" s="10"/>
      <c r="BD51" s="10"/>
      <c r="BE51" s="10"/>
      <c r="BF51" s="10"/>
      <c r="BG51" s="16">
        <v>30</v>
      </c>
      <c r="BH51" s="10"/>
      <c r="BI51" s="3"/>
      <c r="BJ51" s="3"/>
      <c r="BK51" s="3"/>
      <c r="BL51" s="4"/>
      <c r="BM51" s="10"/>
      <c r="BN51" s="10"/>
      <c r="BO51" s="10"/>
      <c r="BP51" s="10"/>
      <c r="BQ51" s="3"/>
      <c r="BR51" s="10"/>
      <c r="BS51" s="3"/>
      <c r="BT51" s="3"/>
      <c r="BU51" s="3"/>
      <c r="BV51" s="13">
        <v>25</v>
      </c>
      <c r="BW51" s="3"/>
      <c r="BX51" s="3"/>
      <c r="BY51" s="3"/>
      <c r="BZ51" s="3"/>
      <c r="CA51" s="3"/>
      <c r="CB51" s="3"/>
      <c r="CC51" s="3"/>
      <c r="CD51" s="3"/>
      <c r="CE51" s="13">
        <v>20</v>
      </c>
      <c r="CF51" s="3"/>
      <c r="CG51" s="3"/>
      <c r="CH51" s="3"/>
      <c r="CI51" s="3"/>
      <c r="CJ51" s="3"/>
      <c r="CK51" s="3"/>
      <c r="CL51" s="3"/>
      <c r="CM51" s="3"/>
      <c r="CN51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</row>
    <row r="52" spans="1:103" s="6" customFormat="1" ht="12.75">
      <c r="A52" s="8" t="s">
        <v>106</v>
      </c>
      <c r="B52" s="8" t="s">
        <v>276</v>
      </c>
      <c r="C52" s="4">
        <f t="shared" si="2"/>
        <v>200</v>
      </c>
      <c r="D52" s="4">
        <f t="shared" si="3"/>
        <v>5</v>
      </c>
      <c r="E52" s="10"/>
      <c r="F52" s="10"/>
      <c r="G52" s="5"/>
      <c r="H52" s="10"/>
      <c r="I52" s="10"/>
      <c r="J52" s="10"/>
      <c r="K52" s="10"/>
      <c r="L52" s="16">
        <v>50</v>
      </c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6">
        <v>30</v>
      </c>
      <c r="BC52" s="10"/>
      <c r="BD52" s="10"/>
      <c r="BE52" s="10"/>
      <c r="BF52" s="10"/>
      <c r="BG52" s="10"/>
      <c r="BH52" s="10"/>
      <c r="BI52" s="3"/>
      <c r="BJ52" s="3"/>
      <c r="BK52" s="3"/>
      <c r="BL52" s="4"/>
      <c r="BM52" s="10"/>
      <c r="BN52" s="10"/>
      <c r="BO52" s="10"/>
      <c r="BP52" s="10"/>
      <c r="BQ52" s="3"/>
      <c r="BR52" s="10"/>
      <c r="BS52" s="3"/>
      <c r="BT52" s="17">
        <v>50</v>
      </c>
      <c r="BU52" s="3"/>
      <c r="BV52" s="3"/>
      <c r="BW52" s="3"/>
      <c r="BX52" s="3"/>
      <c r="BY52" s="3"/>
      <c r="BZ52" s="3"/>
      <c r="CA52" s="13">
        <v>50</v>
      </c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13">
        <v>20</v>
      </c>
      <c r="CN52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</row>
    <row r="53" spans="1:103" s="6" customFormat="1" ht="12.75">
      <c r="A53" s="6" t="s">
        <v>378</v>
      </c>
      <c r="B53" s="6" t="s">
        <v>379</v>
      </c>
      <c r="C53" s="4">
        <f t="shared" si="2"/>
        <v>180</v>
      </c>
      <c r="D53" s="4">
        <f t="shared" si="3"/>
        <v>8</v>
      </c>
      <c r="E53" s="10"/>
      <c r="F53" s="10"/>
      <c r="G53" s="5"/>
      <c r="H53" s="10"/>
      <c r="I53" s="10"/>
      <c r="J53" s="10"/>
      <c r="K53" s="10"/>
      <c r="L53" s="10"/>
      <c r="M53" s="10"/>
      <c r="N53" s="10"/>
      <c r="O53" s="16">
        <v>20</v>
      </c>
      <c r="P53" s="10"/>
      <c r="Q53" s="16">
        <v>5</v>
      </c>
      <c r="R53" s="10"/>
      <c r="S53" s="16">
        <v>25</v>
      </c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8">
        <v>25</v>
      </c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6">
        <v>30</v>
      </c>
      <c r="BA53" s="10"/>
      <c r="BB53" s="10"/>
      <c r="BC53" s="10"/>
      <c r="BD53" s="10"/>
      <c r="BE53" s="10"/>
      <c r="BF53" s="10"/>
      <c r="BG53" s="16">
        <v>30</v>
      </c>
      <c r="BH53" s="10"/>
      <c r="BI53" s="3"/>
      <c r="BJ53" s="3"/>
      <c r="BK53" s="3"/>
      <c r="BL53" s="4"/>
      <c r="BM53" s="10"/>
      <c r="BN53" s="10"/>
      <c r="BO53" s="10"/>
      <c r="BP53" s="10"/>
      <c r="BQ53" s="3"/>
      <c r="BR53" s="10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13">
        <v>5</v>
      </c>
      <c r="CF53" s="3"/>
      <c r="CG53" s="13">
        <v>40</v>
      </c>
      <c r="CH53" s="3"/>
      <c r="CI53" s="3"/>
      <c r="CJ53" s="3"/>
      <c r="CK53" s="3"/>
      <c r="CL53" s="3"/>
      <c r="CM53" s="3"/>
      <c r="CN53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</row>
    <row r="54" spans="1:103" s="6" customFormat="1" ht="12.75">
      <c r="A54" s="6" t="s">
        <v>30</v>
      </c>
      <c r="B54" s="6" t="s">
        <v>31</v>
      </c>
      <c r="C54" s="4">
        <f t="shared" si="2"/>
        <v>175</v>
      </c>
      <c r="D54" s="4">
        <f t="shared" si="3"/>
        <v>5</v>
      </c>
      <c r="E54" s="10"/>
      <c r="F54" s="10"/>
      <c r="G54" s="5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6">
        <v>25</v>
      </c>
      <c r="AD54" s="10"/>
      <c r="AE54" s="10"/>
      <c r="AF54" s="10"/>
      <c r="AG54" s="10"/>
      <c r="AH54" s="16">
        <v>75</v>
      </c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6">
        <v>20</v>
      </c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3"/>
      <c r="BJ54" s="3"/>
      <c r="BK54" s="3"/>
      <c r="BL54" s="4"/>
      <c r="BM54" s="10"/>
      <c r="BN54" s="10"/>
      <c r="BO54" s="10"/>
      <c r="BP54" s="16">
        <v>25</v>
      </c>
      <c r="BQ54" s="3"/>
      <c r="BR54" s="10"/>
      <c r="BS54" s="3"/>
      <c r="BT54" s="3"/>
      <c r="BU54" s="3"/>
      <c r="BV54" s="3"/>
      <c r="BW54" s="3"/>
      <c r="BX54" s="3"/>
      <c r="BY54" s="3"/>
      <c r="BZ54" s="13">
        <v>30</v>
      </c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</row>
    <row r="55" spans="1:103" s="6" customFormat="1" ht="12.75">
      <c r="A55" s="6" t="s">
        <v>457</v>
      </c>
      <c r="B55" s="6" t="s">
        <v>361</v>
      </c>
      <c r="C55" s="4">
        <f t="shared" si="2"/>
        <v>175</v>
      </c>
      <c r="D55" s="4">
        <f t="shared" si="3"/>
        <v>5</v>
      </c>
      <c r="E55" s="10"/>
      <c r="F55" s="10"/>
      <c r="G55" s="5"/>
      <c r="H55" s="10"/>
      <c r="I55" s="10"/>
      <c r="J55" s="10"/>
      <c r="K55" s="10"/>
      <c r="L55" s="10"/>
      <c r="M55" s="10"/>
      <c r="N55" s="16">
        <v>50</v>
      </c>
      <c r="O55" s="10"/>
      <c r="P55" s="10"/>
      <c r="Q55" s="10"/>
      <c r="R55" s="10"/>
      <c r="S55" s="10"/>
      <c r="T55" s="16">
        <v>30</v>
      </c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6">
        <v>15</v>
      </c>
      <c r="AH55" s="10"/>
      <c r="AI55" s="16">
        <v>50</v>
      </c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6">
        <v>30</v>
      </c>
      <c r="BC55" s="10"/>
      <c r="BD55" s="10"/>
      <c r="BE55" s="10"/>
      <c r="BF55" s="10"/>
      <c r="BG55" s="10"/>
      <c r="BH55" s="10"/>
      <c r="BI55" s="3"/>
      <c r="BJ55" s="3"/>
      <c r="BK55" s="3"/>
      <c r="BL55" s="4"/>
      <c r="BM55" s="10"/>
      <c r="BN55" s="10"/>
      <c r="BO55" s="10"/>
      <c r="BP55" s="10"/>
      <c r="BQ55" s="3"/>
      <c r="BR55" s="10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</row>
    <row r="56" spans="1:103" s="6" customFormat="1" ht="12.75">
      <c r="A56" s="6" t="s">
        <v>182</v>
      </c>
      <c r="B56" s="6" t="s">
        <v>391</v>
      </c>
      <c r="C56" s="4">
        <f t="shared" si="2"/>
        <v>170</v>
      </c>
      <c r="D56" s="4">
        <f t="shared" si="3"/>
        <v>2</v>
      </c>
      <c r="E56" s="10"/>
      <c r="F56" s="10"/>
      <c r="G56" s="5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6">
        <v>20</v>
      </c>
      <c r="BI56" s="3"/>
      <c r="BJ56" s="3"/>
      <c r="BK56" s="3"/>
      <c r="BL56" s="4"/>
      <c r="BM56" s="16">
        <v>150</v>
      </c>
      <c r="BN56" s="10"/>
      <c r="BO56" s="10"/>
      <c r="BP56" s="10"/>
      <c r="BQ56" s="3"/>
      <c r="BR56" s="10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</row>
    <row r="57" spans="1:103" s="6" customFormat="1" ht="12.75">
      <c r="A57" s="6" t="s">
        <v>288</v>
      </c>
      <c r="B57" s="6" t="s">
        <v>289</v>
      </c>
      <c r="C57" s="4">
        <f t="shared" si="2"/>
        <v>170</v>
      </c>
      <c r="D57" s="4">
        <f t="shared" si="3"/>
        <v>2</v>
      </c>
      <c r="E57" s="10"/>
      <c r="F57" s="10"/>
      <c r="G57" s="5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6">
        <v>50</v>
      </c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3"/>
      <c r="BJ57" s="3"/>
      <c r="BK57" s="3"/>
      <c r="BL57" s="4"/>
      <c r="BM57" s="10"/>
      <c r="BN57" s="10"/>
      <c r="BO57" s="10"/>
      <c r="BP57" s="10"/>
      <c r="BQ57" s="3"/>
      <c r="BR57" s="10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13">
        <v>120</v>
      </c>
      <c r="CM57" s="3"/>
      <c r="CN57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</row>
    <row r="58" spans="1:103" s="6" customFormat="1" ht="12.75">
      <c r="A58" s="8" t="s">
        <v>61</v>
      </c>
      <c r="B58" s="8" t="s">
        <v>117</v>
      </c>
      <c r="C58" s="4">
        <f t="shared" si="2"/>
        <v>165</v>
      </c>
      <c r="D58" s="4">
        <f t="shared" si="3"/>
        <v>5</v>
      </c>
      <c r="E58" s="10"/>
      <c r="F58" s="10"/>
      <c r="G58" s="5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6">
        <v>20</v>
      </c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/>
      <c r="BD58" s="19">
        <v>70</v>
      </c>
      <c r="BF58" s="10"/>
      <c r="BG58" s="10"/>
      <c r="BH58" s="10"/>
      <c r="BI58" s="3"/>
      <c r="BJ58" s="3"/>
      <c r="BK58" s="13">
        <v>40</v>
      </c>
      <c r="BL58" s="4"/>
      <c r="BM58" s="10"/>
      <c r="BN58" s="10"/>
      <c r="BO58" s="16">
        <v>15</v>
      </c>
      <c r="BP58" s="10"/>
      <c r="BQ58" s="3"/>
      <c r="BR58" s="10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13">
        <v>20</v>
      </c>
      <c r="CN58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</row>
    <row r="59" spans="1:103" s="6" customFormat="1" ht="12.75">
      <c r="A59" s="6" t="s">
        <v>375</v>
      </c>
      <c r="B59" s="6" t="s">
        <v>762</v>
      </c>
      <c r="C59" s="4">
        <f t="shared" si="2"/>
        <v>160</v>
      </c>
      <c r="D59" s="4">
        <f t="shared" si="3"/>
        <v>2</v>
      </c>
      <c r="E59" s="10"/>
      <c r="F59" s="10"/>
      <c r="G59" s="5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6">
        <v>150</v>
      </c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6">
        <v>10</v>
      </c>
      <c r="BB59" s="10"/>
      <c r="BC59" s="10"/>
      <c r="BD59" s="10"/>
      <c r="BE59" s="10"/>
      <c r="BF59" s="10"/>
      <c r="BG59" s="10"/>
      <c r="BH59" s="10"/>
      <c r="BI59" s="3"/>
      <c r="BJ59" s="3"/>
      <c r="BK59" s="3"/>
      <c r="BL59" s="4"/>
      <c r="BM59" s="10"/>
      <c r="BN59" s="10"/>
      <c r="BO59" s="10"/>
      <c r="BP59" s="10"/>
      <c r="BQ59" s="3"/>
      <c r="BR59" s="10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</row>
    <row r="60" spans="1:103" s="6" customFormat="1" ht="12.75">
      <c r="A60" s="6" t="s">
        <v>612</v>
      </c>
      <c r="B60" s="6" t="s">
        <v>613</v>
      </c>
      <c r="C60" s="4">
        <f t="shared" si="2"/>
        <v>160</v>
      </c>
      <c r="D60" s="4">
        <f t="shared" si="3"/>
        <v>3</v>
      </c>
      <c r="E60" s="10"/>
      <c r="F60" s="10"/>
      <c r="G60" s="5"/>
      <c r="H60" s="10"/>
      <c r="I60" s="10"/>
      <c r="J60" s="10"/>
      <c r="K60" s="10"/>
      <c r="L60" s="10"/>
      <c r="M60" s="10"/>
      <c r="N60" s="16">
        <v>10</v>
      </c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6">
        <v>50</v>
      </c>
      <c r="AX60" s="16">
        <v>100</v>
      </c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3"/>
      <c r="BJ60" s="3"/>
      <c r="BK60" s="3"/>
      <c r="BL60" s="4"/>
      <c r="BM60" s="10"/>
      <c r="BN60" s="10"/>
      <c r="BO60" s="10"/>
      <c r="BP60" s="10"/>
      <c r="BQ60" s="3"/>
      <c r="BR60" s="10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</row>
    <row r="61" spans="1:103" s="6" customFormat="1" ht="12.75">
      <c r="A61" s="6" t="s">
        <v>22</v>
      </c>
      <c r="B61" s="6" t="s">
        <v>23</v>
      </c>
      <c r="C61" s="4">
        <f t="shared" si="2"/>
        <v>160</v>
      </c>
      <c r="D61" s="4">
        <f t="shared" si="3"/>
        <v>4</v>
      </c>
      <c r="E61" s="10"/>
      <c r="F61" s="10"/>
      <c r="G61" s="5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6">
        <v>25</v>
      </c>
      <c r="AE61" s="10"/>
      <c r="AF61" s="10"/>
      <c r="AG61" s="10"/>
      <c r="AH61" s="10"/>
      <c r="AI61" s="10"/>
      <c r="AJ61" s="10"/>
      <c r="AK61" s="10"/>
      <c r="AL61" s="10"/>
      <c r="AM61" s="16">
        <v>40</v>
      </c>
      <c r="AN61" s="10"/>
      <c r="AO61" s="10"/>
      <c r="AP61" s="10"/>
      <c r="AQ61" s="10"/>
      <c r="AR61" s="10"/>
      <c r="AS61" s="10"/>
      <c r="AT61" s="10"/>
      <c r="AU61" s="10"/>
      <c r="AV61" s="16">
        <v>60</v>
      </c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3"/>
      <c r="BJ61" s="3"/>
      <c r="BK61" s="3"/>
      <c r="BL61" s="4"/>
      <c r="BM61" s="10"/>
      <c r="BN61" s="10"/>
      <c r="BO61" s="10"/>
      <c r="BP61" s="10"/>
      <c r="BQ61" s="3"/>
      <c r="BR61" s="10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13">
        <v>35</v>
      </c>
      <c r="CE61" s="3"/>
      <c r="CF61" s="3"/>
      <c r="CG61" s="3"/>
      <c r="CH61" s="3"/>
      <c r="CI61" s="3"/>
      <c r="CJ61" s="3"/>
      <c r="CK61" s="3"/>
      <c r="CL61" s="3"/>
      <c r="CM61" s="3"/>
      <c r="CN61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</row>
    <row r="62" spans="1:103" s="6" customFormat="1" ht="12.75">
      <c r="A62" s="6" t="s">
        <v>10</v>
      </c>
      <c r="B62" s="6" t="s">
        <v>501</v>
      </c>
      <c r="C62" s="4">
        <f t="shared" si="2"/>
        <v>155</v>
      </c>
      <c r="D62" s="4">
        <f t="shared" si="3"/>
        <v>3</v>
      </c>
      <c r="E62" s="10"/>
      <c r="F62" s="10"/>
      <c r="G62" s="5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6">
        <v>50</v>
      </c>
      <c r="T62" s="10"/>
      <c r="U62" s="10"/>
      <c r="V62" s="10"/>
      <c r="W62" s="10"/>
      <c r="X62" s="10"/>
      <c r="Y62" s="10"/>
      <c r="Z62" s="10"/>
      <c r="AA62" s="10"/>
      <c r="AB62" s="10"/>
      <c r="AC62" s="16">
        <v>15</v>
      </c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6">
        <v>90</v>
      </c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3"/>
      <c r="BJ62" s="3"/>
      <c r="BK62" s="3"/>
      <c r="BL62" s="4"/>
      <c r="BM62" s="10"/>
      <c r="BN62" s="10"/>
      <c r="BO62" s="10"/>
      <c r="BP62" s="10"/>
      <c r="BQ62" s="3"/>
      <c r="BR62" s="10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</row>
    <row r="63" spans="1:103" s="6" customFormat="1" ht="12.75">
      <c r="A63" s="6" t="s">
        <v>0</v>
      </c>
      <c r="B63" s="6" t="s">
        <v>253</v>
      </c>
      <c r="C63" s="4">
        <f t="shared" si="2"/>
        <v>150</v>
      </c>
      <c r="D63" s="4">
        <f t="shared" si="3"/>
        <v>3</v>
      </c>
      <c r="E63" s="10"/>
      <c r="F63" s="10"/>
      <c r="G63" s="5"/>
      <c r="H63" s="16">
        <v>40</v>
      </c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6">
        <v>60</v>
      </c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3"/>
      <c r="BJ63" s="13">
        <v>50</v>
      </c>
      <c r="BK63" s="3"/>
      <c r="BL63" s="4"/>
      <c r="BM63" s="10"/>
      <c r="BN63" s="10"/>
      <c r="BO63" s="10"/>
      <c r="BP63" s="10"/>
      <c r="BQ63" s="3"/>
      <c r="BR63" s="10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</row>
    <row r="64" spans="1:103" s="6" customFormat="1" ht="12.75">
      <c r="A64" s="6" t="s">
        <v>38</v>
      </c>
      <c r="B64" s="6" t="s">
        <v>203</v>
      </c>
      <c r="C64" s="4">
        <f t="shared" si="2"/>
        <v>150</v>
      </c>
      <c r="D64" s="4">
        <f t="shared" si="3"/>
        <v>3</v>
      </c>
      <c r="E64" s="10"/>
      <c r="F64" s="16">
        <v>10</v>
      </c>
      <c r="G64" s="5"/>
      <c r="H64" s="10"/>
      <c r="I64" s="10"/>
      <c r="J64" s="10"/>
      <c r="K64" s="16">
        <v>60</v>
      </c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6">
        <v>80</v>
      </c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8" t="s">
        <v>787</v>
      </c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3"/>
      <c r="BJ64" s="3"/>
      <c r="BK64" s="3"/>
      <c r="BL64" s="4"/>
      <c r="BM64" s="10"/>
      <c r="BN64" s="10"/>
      <c r="BO64" s="10"/>
      <c r="BP64" s="10"/>
      <c r="BQ64" s="3"/>
      <c r="BR64" s="10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</row>
    <row r="65" spans="1:103" s="6" customFormat="1" ht="12.75">
      <c r="A65" s="6" t="s">
        <v>65</v>
      </c>
      <c r="B65" s="6" t="s">
        <v>347</v>
      </c>
      <c r="C65" s="4">
        <f t="shared" si="2"/>
        <v>150</v>
      </c>
      <c r="D65" s="4">
        <f t="shared" si="3"/>
        <v>3</v>
      </c>
      <c r="E65" s="10"/>
      <c r="F65" s="10"/>
      <c r="G65" s="5"/>
      <c r="H65" s="10"/>
      <c r="I65" s="10"/>
      <c r="J65" s="16">
        <v>20</v>
      </c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3"/>
      <c r="BJ65" s="13">
        <v>110</v>
      </c>
      <c r="BK65" s="3"/>
      <c r="BL65" s="4"/>
      <c r="BM65" s="10"/>
      <c r="BN65" s="10"/>
      <c r="BO65" s="10"/>
      <c r="BP65" s="10"/>
      <c r="BQ65" s="3"/>
      <c r="BR65" s="10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13">
        <v>20</v>
      </c>
      <c r="CN65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</row>
    <row r="66" spans="1:103" s="6" customFormat="1" ht="12.75">
      <c r="A66" s="6" t="s">
        <v>95</v>
      </c>
      <c r="B66" s="6" t="s">
        <v>96</v>
      </c>
      <c r="C66" s="4">
        <f t="shared" si="2"/>
        <v>145</v>
      </c>
      <c r="D66" s="4">
        <f t="shared" si="3"/>
        <v>3</v>
      </c>
      <c r="E66" s="10"/>
      <c r="F66" s="10"/>
      <c r="G66" s="5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6">
        <v>50</v>
      </c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3"/>
      <c r="BJ66" s="3"/>
      <c r="BK66" s="3"/>
      <c r="BL66" s="4"/>
      <c r="BM66" s="10"/>
      <c r="BN66" s="10"/>
      <c r="BO66" s="10"/>
      <c r="BP66" s="10"/>
      <c r="BQ66" s="3"/>
      <c r="BR66" s="10"/>
      <c r="BS66" s="3"/>
      <c r="BT66" s="3"/>
      <c r="BU66" s="3"/>
      <c r="BV66" s="3"/>
      <c r="BW66" s="3"/>
      <c r="BX66" s="3"/>
      <c r="BY66" s="3"/>
      <c r="BZ66" s="3"/>
      <c r="CA66" s="13">
        <v>75</v>
      </c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13">
        <v>20</v>
      </c>
      <c r="CN66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</row>
    <row r="67" spans="1:103" s="6" customFormat="1" ht="12.75">
      <c r="A67" s="8" t="s">
        <v>815</v>
      </c>
      <c r="B67" s="8" t="s">
        <v>233</v>
      </c>
      <c r="C67" s="4">
        <f aca="true" t="shared" si="4" ref="C67:C83">SUM(E67:CM67)</f>
        <v>145</v>
      </c>
      <c r="D67" s="4">
        <f aca="true" t="shared" si="5" ref="D67:D83">COUNT(E67:CM67)</f>
        <v>3</v>
      </c>
      <c r="E67" s="10"/>
      <c r="F67" s="10"/>
      <c r="G67" s="5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6">
        <v>125</v>
      </c>
      <c r="AI67" s="10"/>
      <c r="AJ67" s="10"/>
      <c r="AK67" s="10"/>
      <c r="AL67" s="10"/>
      <c r="AM67" s="10"/>
      <c r="AN67" s="10"/>
      <c r="AO67" s="10"/>
      <c r="AP67" s="10"/>
      <c r="AQ67" s="16">
        <v>10</v>
      </c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3"/>
      <c r="BJ67" s="3"/>
      <c r="BK67" s="3"/>
      <c r="BL67" s="4"/>
      <c r="BM67" s="10"/>
      <c r="BN67" s="10"/>
      <c r="BO67" s="10"/>
      <c r="BP67" s="10"/>
      <c r="BQ67" s="3"/>
      <c r="BR67" s="10"/>
      <c r="BS67" s="3"/>
      <c r="BT67" s="3"/>
      <c r="BU67" s="13">
        <v>10</v>
      </c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</row>
    <row r="68" spans="1:103" s="6" customFormat="1" ht="12.75">
      <c r="A68" s="6" t="s">
        <v>28</v>
      </c>
      <c r="B68" s="6" t="s">
        <v>116</v>
      </c>
      <c r="C68" s="4">
        <f t="shared" si="4"/>
        <v>140</v>
      </c>
      <c r="D68" s="4">
        <f t="shared" si="5"/>
        <v>4</v>
      </c>
      <c r="E68" s="10"/>
      <c r="F68" s="16">
        <v>90</v>
      </c>
      <c r="G68" s="16">
        <v>5</v>
      </c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3"/>
      <c r="BJ68" s="3"/>
      <c r="BK68" s="3"/>
      <c r="BL68" s="4"/>
      <c r="BM68" s="10"/>
      <c r="BN68" s="16">
        <v>15</v>
      </c>
      <c r="BO68" s="10"/>
      <c r="BP68" s="10"/>
      <c r="BQ68" s="3"/>
      <c r="BR68" s="10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13">
        <v>30</v>
      </c>
      <c r="CK68" s="3"/>
      <c r="CL68" s="3"/>
      <c r="CM68" s="3"/>
      <c r="CN68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</row>
    <row r="69" spans="1:103" s="6" customFormat="1" ht="12.75">
      <c r="A69" s="6" t="s">
        <v>126</v>
      </c>
      <c r="B69" s="6" t="s">
        <v>42</v>
      </c>
      <c r="C69" s="4">
        <f t="shared" si="4"/>
        <v>135</v>
      </c>
      <c r="D69" s="4">
        <f t="shared" si="5"/>
        <v>4</v>
      </c>
      <c r="E69" s="10"/>
      <c r="F69" s="10"/>
      <c r="G69" s="5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6">
        <v>25</v>
      </c>
      <c r="T69" s="10"/>
      <c r="U69" s="10"/>
      <c r="V69" s="10"/>
      <c r="W69" s="10"/>
      <c r="X69" s="10"/>
      <c r="Y69" s="10"/>
      <c r="Z69" s="16">
        <v>20</v>
      </c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8" t="s">
        <v>757</v>
      </c>
      <c r="AP69" s="10"/>
      <c r="AQ69" s="10"/>
      <c r="AR69" s="10"/>
      <c r="AS69" s="10"/>
      <c r="AT69" s="10"/>
      <c r="AU69" s="10"/>
      <c r="AV69" s="10"/>
      <c r="AW69" s="10"/>
      <c r="AX69" s="10"/>
      <c r="AY69" s="16">
        <v>50</v>
      </c>
      <c r="AZ69" s="10"/>
      <c r="BA69" s="10"/>
      <c r="BB69" s="10"/>
      <c r="BC69" s="10"/>
      <c r="BD69" s="10"/>
      <c r="BE69" s="10"/>
      <c r="BF69" s="10"/>
      <c r="BG69" s="10"/>
      <c r="BH69" s="10"/>
      <c r="BI69" s="13">
        <v>40</v>
      </c>
      <c r="BJ69" s="3"/>
      <c r="BK69" s="3"/>
      <c r="BL69" s="4"/>
      <c r="BM69" s="10"/>
      <c r="BN69" s="10"/>
      <c r="BO69" s="10"/>
      <c r="BP69" s="10"/>
      <c r="BQ69" s="3"/>
      <c r="BR69" s="10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</row>
    <row r="70" spans="1:103" s="6" customFormat="1" ht="12.75">
      <c r="A70" s="8" t="s">
        <v>134</v>
      </c>
      <c r="B70" s="8" t="s">
        <v>232</v>
      </c>
      <c r="C70" s="4">
        <f>SUM(E70:CM70)</f>
        <v>135</v>
      </c>
      <c r="D70" s="4">
        <f>COUNT(E70:CM70)</f>
        <v>3</v>
      </c>
      <c r="E70" s="10"/>
      <c r="F70" s="10"/>
      <c r="G70" s="5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6">
        <v>75</v>
      </c>
      <c r="AI70" s="10"/>
      <c r="AJ70" s="10"/>
      <c r="AK70" s="10"/>
      <c r="AL70" s="10"/>
      <c r="AM70" s="10"/>
      <c r="AN70" s="16">
        <v>40</v>
      </c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3"/>
      <c r="BJ70" s="3"/>
      <c r="BK70" s="3"/>
      <c r="BL70" s="4"/>
      <c r="BM70" s="16">
        <v>20</v>
      </c>
      <c r="BN70" s="10"/>
      <c r="BO70" s="10"/>
      <c r="BP70" s="10"/>
      <c r="BQ70" s="3"/>
      <c r="BR70" s="10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</row>
    <row r="71" spans="1:103" s="6" customFormat="1" ht="12.75">
      <c r="A71" s="6" t="s">
        <v>38</v>
      </c>
      <c r="B71" s="6" t="s">
        <v>39</v>
      </c>
      <c r="C71" s="4">
        <f t="shared" si="4"/>
        <v>130</v>
      </c>
      <c r="D71" s="4">
        <f t="shared" si="5"/>
        <v>4</v>
      </c>
      <c r="E71" s="10"/>
      <c r="F71" s="10"/>
      <c r="G71" s="5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6">
        <v>25</v>
      </c>
      <c r="AI71" s="10"/>
      <c r="AJ71" s="10"/>
      <c r="AK71" s="10"/>
      <c r="AL71" s="10"/>
      <c r="AM71" s="10"/>
      <c r="AN71" s="16">
        <v>40</v>
      </c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6">
        <v>50</v>
      </c>
      <c r="BG71" s="10"/>
      <c r="BH71" s="10"/>
      <c r="BI71" s="3"/>
      <c r="BJ71" s="3"/>
      <c r="BK71" s="3"/>
      <c r="BL71" s="13">
        <v>15</v>
      </c>
      <c r="BM71" s="10"/>
      <c r="BN71" s="10"/>
      <c r="BO71" s="10"/>
      <c r="BP71" s="10"/>
      <c r="BQ71" s="3"/>
      <c r="BR71" s="10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</row>
    <row r="72" spans="1:103" s="6" customFormat="1" ht="12.75">
      <c r="A72" s="6" t="s">
        <v>194</v>
      </c>
      <c r="B72" s="6" t="s">
        <v>195</v>
      </c>
      <c r="C72" s="4">
        <f t="shared" si="4"/>
        <v>130</v>
      </c>
      <c r="D72" s="4">
        <f t="shared" si="5"/>
        <v>3</v>
      </c>
      <c r="E72" s="10"/>
      <c r="F72" s="10"/>
      <c r="G72" s="5"/>
      <c r="H72" s="10"/>
      <c r="I72" s="10"/>
      <c r="J72" s="10"/>
      <c r="K72" s="10"/>
      <c r="L72" s="10"/>
      <c r="M72" s="10"/>
      <c r="N72" s="10"/>
      <c r="O72" s="16">
        <v>30</v>
      </c>
      <c r="P72" s="10"/>
      <c r="Q72" s="10"/>
      <c r="R72" s="10"/>
      <c r="S72" s="10"/>
      <c r="T72" s="10"/>
      <c r="U72" s="10"/>
      <c r="V72" s="10"/>
      <c r="W72" s="10"/>
      <c r="X72" s="10"/>
      <c r="Y72" s="16">
        <v>60</v>
      </c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3"/>
      <c r="BJ72" s="3"/>
      <c r="BK72" s="3"/>
      <c r="BL72" s="4"/>
      <c r="BM72" s="10"/>
      <c r="BN72" s="10"/>
      <c r="BO72" s="10"/>
      <c r="BP72" s="10"/>
      <c r="BQ72" s="3"/>
      <c r="BR72" s="10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13">
        <v>40</v>
      </c>
      <c r="CJ72" s="3"/>
      <c r="CK72" s="3"/>
      <c r="CL72" s="3"/>
      <c r="CM72" s="3"/>
      <c r="CN72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</row>
    <row r="73" spans="1:103" s="6" customFormat="1" ht="12.75">
      <c r="A73" s="6" t="s">
        <v>435</v>
      </c>
      <c r="B73" s="6" t="s">
        <v>436</v>
      </c>
      <c r="C73" s="4">
        <f t="shared" si="4"/>
        <v>130</v>
      </c>
      <c r="D73" s="4">
        <f t="shared" si="5"/>
        <v>2</v>
      </c>
      <c r="E73" s="10"/>
      <c r="F73" s="10"/>
      <c r="G73" s="5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3"/>
      <c r="BJ73" s="13">
        <v>30</v>
      </c>
      <c r="BK73" s="3"/>
      <c r="BL73" s="4"/>
      <c r="BM73" s="10"/>
      <c r="BN73" s="10"/>
      <c r="BO73" s="10"/>
      <c r="BP73" s="10"/>
      <c r="BQ73" s="3"/>
      <c r="BR73" s="10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13">
        <v>100</v>
      </c>
      <c r="CM73" s="3"/>
      <c r="CN73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</row>
    <row r="74" spans="1:103" s="6" customFormat="1" ht="12.75">
      <c r="A74" s="6" t="s">
        <v>614</v>
      </c>
      <c r="B74" s="6" t="s">
        <v>615</v>
      </c>
      <c r="C74" s="4">
        <f t="shared" si="4"/>
        <v>130</v>
      </c>
      <c r="D74" s="4">
        <f t="shared" si="5"/>
        <v>4</v>
      </c>
      <c r="E74" s="10"/>
      <c r="F74" s="10"/>
      <c r="G74" s="16">
        <v>5</v>
      </c>
      <c r="H74" s="10"/>
      <c r="I74" s="10"/>
      <c r="J74" s="10"/>
      <c r="K74" s="10"/>
      <c r="L74" s="10"/>
      <c r="M74" s="10"/>
      <c r="N74" s="16">
        <v>30</v>
      </c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6">
        <v>80</v>
      </c>
      <c r="AC74" s="10"/>
      <c r="AD74" s="10"/>
      <c r="AE74" s="10"/>
      <c r="AF74" s="10"/>
      <c r="AG74" s="16">
        <v>15</v>
      </c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3"/>
      <c r="BJ74" s="3"/>
      <c r="BK74" s="3"/>
      <c r="BL74" s="4"/>
      <c r="BM74" s="10"/>
      <c r="BN74" s="10"/>
      <c r="BO74" s="10"/>
      <c r="BP74" s="10"/>
      <c r="BQ74" s="3"/>
      <c r="BR74" s="10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</row>
    <row r="75" spans="1:103" s="6" customFormat="1" ht="12.75">
      <c r="A75" s="6" t="s">
        <v>104</v>
      </c>
      <c r="B75" s="6" t="s">
        <v>105</v>
      </c>
      <c r="C75" s="4">
        <f t="shared" si="4"/>
        <v>130</v>
      </c>
      <c r="D75" s="4">
        <f t="shared" si="5"/>
        <v>3</v>
      </c>
      <c r="E75" s="10"/>
      <c r="F75" s="10"/>
      <c r="G75" s="5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6">
        <v>50</v>
      </c>
      <c r="BI75" s="3"/>
      <c r="BJ75" s="3"/>
      <c r="BK75" s="3"/>
      <c r="BL75" s="4"/>
      <c r="BM75" s="10"/>
      <c r="BN75" s="10"/>
      <c r="BO75" s="10"/>
      <c r="BP75" s="10"/>
      <c r="BQ75" s="3"/>
      <c r="BR75" s="10"/>
      <c r="BS75" s="3"/>
      <c r="BT75" s="13">
        <v>40</v>
      </c>
      <c r="BU75" s="13">
        <v>40</v>
      </c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</row>
    <row r="76" spans="1:103" s="6" customFormat="1" ht="12.75">
      <c r="A76" s="6" t="s">
        <v>88</v>
      </c>
      <c r="B76" s="6" t="s">
        <v>166</v>
      </c>
      <c r="C76" s="4">
        <f t="shared" si="4"/>
        <v>130</v>
      </c>
      <c r="D76" s="4">
        <f t="shared" si="5"/>
        <v>2</v>
      </c>
      <c r="E76" s="10"/>
      <c r="F76" s="10"/>
      <c r="G76" s="5"/>
      <c r="H76" s="10"/>
      <c r="I76" s="10"/>
      <c r="J76" s="10"/>
      <c r="K76" s="10"/>
      <c r="L76" s="16">
        <v>20</v>
      </c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3"/>
      <c r="BJ76" s="13">
        <v>110</v>
      </c>
      <c r="BK76" s="3"/>
      <c r="BL76" s="4"/>
      <c r="BM76" s="10"/>
      <c r="BN76" s="10"/>
      <c r="BO76" s="10"/>
      <c r="BP76" s="10"/>
      <c r="BQ76" s="3"/>
      <c r="BR76" s="10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</row>
    <row r="77" spans="1:103" s="6" customFormat="1" ht="12.75">
      <c r="A77" s="6" t="s">
        <v>567</v>
      </c>
      <c r="B77" s="6" t="s">
        <v>680</v>
      </c>
      <c r="C77" s="4">
        <f t="shared" si="4"/>
        <v>130</v>
      </c>
      <c r="D77" s="4">
        <f t="shared" si="5"/>
        <v>2</v>
      </c>
      <c r="E77" s="10"/>
      <c r="F77" s="10"/>
      <c r="G77" s="5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3"/>
      <c r="BJ77" s="3"/>
      <c r="BK77" s="3"/>
      <c r="BL77" s="4"/>
      <c r="BM77" s="10"/>
      <c r="BN77" s="10"/>
      <c r="BO77" s="10"/>
      <c r="BP77" s="10"/>
      <c r="BQ77" s="13">
        <v>30</v>
      </c>
      <c r="BR77" s="10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13">
        <v>100</v>
      </c>
      <c r="CM77" s="3"/>
      <c r="CN77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</row>
    <row r="78" spans="1:103" s="6" customFormat="1" ht="12.75">
      <c r="A78" s="6" t="s">
        <v>14</v>
      </c>
      <c r="B78" s="6" t="s">
        <v>545</v>
      </c>
      <c r="C78" s="4">
        <f t="shared" si="4"/>
        <v>130</v>
      </c>
      <c r="D78" s="4">
        <f t="shared" si="5"/>
        <v>2</v>
      </c>
      <c r="E78" s="10"/>
      <c r="F78" s="10"/>
      <c r="G78" s="5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/>
      <c r="BD78" s="19">
        <v>50</v>
      </c>
      <c r="BF78" s="10"/>
      <c r="BG78" s="10"/>
      <c r="BH78" s="10"/>
      <c r="BI78" s="3"/>
      <c r="BJ78" s="13">
        <v>80</v>
      </c>
      <c r="BK78" s="3"/>
      <c r="BL78" s="4"/>
      <c r="BM78" s="10"/>
      <c r="BN78" s="10"/>
      <c r="BO78" s="10"/>
      <c r="BP78" s="10"/>
      <c r="BQ78" s="3"/>
      <c r="BR78" s="10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</row>
    <row r="79" spans="1:103" s="6" customFormat="1" ht="12.75">
      <c r="A79" s="6" t="s">
        <v>335</v>
      </c>
      <c r="B79" s="6" t="s">
        <v>556</v>
      </c>
      <c r="C79" s="4">
        <f t="shared" si="4"/>
        <v>130</v>
      </c>
      <c r="D79" s="4">
        <f t="shared" si="5"/>
        <v>3</v>
      </c>
      <c r="E79" s="10"/>
      <c r="F79" s="10"/>
      <c r="G79" s="5"/>
      <c r="H79" s="10"/>
      <c r="I79" s="10"/>
      <c r="J79" s="10"/>
      <c r="K79" s="16">
        <v>60</v>
      </c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6">
        <v>30</v>
      </c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3"/>
      <c r="BJ79" s="3"/>
      <c r="BK79" s="3"/>
      <c r="BL79" s="4"/>
      <c r="BM79" s="10"/>
      <c r="BN79" s="10"/>
      <c r="BO79" s="10"/>
      <c r="BP79" s="10"/>
      <c r="BQ79" s="3"/>
      <c r="BR79" s="10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13">
        <v>40</v>
      </c>
      <c r="CE79" s="3"/>
      <c r="CF79" s="3"/>
      <c r="CG79" s="3"/>
      <c r="CH79" s="3"/>
      <c r="CI79" s="3"/>
      <c r="CJ79" s="3"/>
      <c r="CK79" s="3"/>
      <c r="CL79" s="3"/>
      <c r="CM79" s="3"/>
      <c r="CN79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</row>
    <row r="80" spans="1:103" s="6" customFormat="1" ht="12.75">
      <c r="A80" s="6" t="s">
        <v>590</v>
      </c>
      <c r="B80" s="6" t="s">
        <v>278</v>
      </c>
      <c r="C80" s="4">
        <f>SUM(E80:CM80)</f>
        <v>130</v>
      </c>
      <c r="D80" s="4">
        <f>COUNT(E80:CM80)</f>
        <v>4</v>
      </c>
      <c r="E80" s="16">
        <v>40</v>
      </c>
      <c r="F80" s="10"/>
      <c r="G80" s="5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6">
        <v>20</v>
      </c>
      <c r="S80" s="10"/>
      <c r="T80" s="10"/>
      <c r="U80" s="10"/>
      <c r="V80" s="10"/>
      <c r="W80" s="10"/>
      <c r="X80" s="10"/>
      <c r="Y80" s="10"/>
      <c r="Z80" s="10"/>
      <c r="AA80" s="10"/>
      <c r="AB80" s="16">
        <v>40</v>
      </c>
      <c r="AC80" s="10"/>
      <c r="AD80" s="10"/>
      <c r="AE80" s="10"/>
      <c r="AF80" s="10"/>
      <c r="AG80" s="10"/>
      <c r="AH80" s="10"/>
      <c r="AI80" s="16">
        <v>30</v>
      </c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3"/>
      <c r="BJ80" s="3"/>
      <c r="BK80" s="3"/>
      <c r="BL80" s="4"/>
      <c r="BM80" s="10"/>
      <c r="BN80" s="10"/>
      <c r="BO80" s="10"/>
      <c r="BP80" s="10"/>
      <c r="BQ80" s="3"/>
      <c r="BR80" s="10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</row>
    <row r="81" spans="1:103" s="6" customFormat="1" ht="12.75">
      <c r="A81" s="6" t="s">
        <v>200</v>
      </c>
      <c r="B81" s="6" t="s">
        <v>201</v>
      </c>
      <c r="C81" s="4">
        <f t="shared" si="4"/>
        <v>130</v>
      </c>
      <c r="D81" s="4">
        <f t="shared" si="5"/>
        <v>2</v>
      </c>
      <c r="E81" s="10"/>
      <c r="F81" s="10"/>
      <c r="G81" s="5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6">
        <v>70</v>
      </c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3">
        <v>60</v>
      </c>
      <c r="BJ81" s="3"/>
      <c r="BK81" s="3"/>
      <c r="BL81" s="4"/>
      <c r="BM81" s="10"/>
      <c r="BN81" s="10"/>
      <c r="BO81" s="10"/>
      <c r="BP81" s="10"/>
      <c r="BQ81" s="3"/>
      <c r="BR81" s="10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</row>
    <row r="82" spans="1:103" s="6" customFormat="1" ht="12.75">
      <c r="A82" s="6" t="s">
        <v>80</v>
      </c>
      <c r="B82" s="6" t="s">
        <v>41</v>
      </c>
      <c r="C82" s="4">
        <f t="shared" si="4"/>
        <v>130</v>
      </c>
      <c r="D82" s="4">
        <f t="shared" si="5"/>
        <v>3</v>
      </c>
      <c r="E82" s="10"/>
      <c r="F82" s="10"/>
      <c r="G82" s="5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8">
        <v>10</v>
      </c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6">
        <v>80</v>
      </c>
      <c r="BB82" s="10"/>
      <c r="BC82" s="10"/>
      <c r="BD82" s="10"/>
      <c r="BE82" s="10"/>
      <c r="BF82" s="10"/>
      <c r="BG82" s="10"/>
      <c r="BH82" s="10"/>
      <c r="BI82" s="3"/>
      <c r="BJ82" s="3"/>
      <c r="BK82" s="3"/>
      <c r="BL82" s="4"/>
      <c r="BM82" s="10"/>
      <c r="BN82" s="10"/>
      <c r="BO82" s="10"/>
      <c r="BP82" s="10"/>
      <c r="BQ82" s="3"/>
      <c r="BR82" s="10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13">
        <v>40</v>
      </c>
      <c r="CJ82" s="3"/>
      <c r="CK82" s="3"/>
      <c r="CL82" s="3"/>
      <c r="CM82" s="3"/>
      <c r="CN82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</row>
    <row r="83" spans="1:103" s="6" customFormat="1" ht="12.75">
      <c r="A83" s="6" t="s">
        <v>43</v>
      </c>
      <c r="B83" s="6" t="s">
        <v>44</v>
      </c>
      <c r="C83" s="4">
        <f t="shared" si="4"/>
        <v>125</v>
      </c>
      <c r="D83" s="4">
        <f t="shared" si="5"/>
        <v>3</v>
      </c>
      <c r="E83" s="10"/>
      <c r="F83" s="10"/>
      <c r="G83" s="5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6">
        <v>35</v>
      </c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3"/>
      <c r="BJ83" s="3"/>
      <c r="BK83" s="3"/>
      <c r="BL83" s="4"/>
      <c r="BM83" s="16">
        <v>80</v>
      </c>
      <c r="BN83" s="10"/>
      <c r="BO83" s="10"/>
      <c r="BP83" s="10"/>
      <c r="BQ83" s="3"/>
      <c r="BR83" s="10"/>
      <c r="BS83" s="3"/>
      <c r="BT83" s="3"/>
      <c r="BU83" s="3"/>
      <c r="BV83" s="3"/>
      <c r="BW83" s="13">
        <v>10</v>
      </c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</row>
    <row r="84" spans="1:103" s="6" customFormat="1" ht="12.75">
      <c r="A84" s="6" t="s">
        <v>36</v>
      </c>
      <c r="B84" s="6" t="s">
        <v>103</v>
      </c>
      <c r="C84" s="4">
        <f>SUM(E84:CM84)</f>
        <v>125</v>
      </c>
      <c r="D84" s="4">
        <f>COUNT(E84:CM84)</f>
        <v>3</v>
      </c>
      <c r="E84" s="10"/>
      <c r="F84" s="10"/>
      <c r="G84" s="5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6">
        <v>50</v>
      </c>
      <c r="BA84" s="10"/>
      <c r="BB84" s="10"/>
      <c r="BC84" s="10"/>
      <c r="BD84" s="10"/>
      <c r="BE84" s="10"/>
      <c r="BF84" s="10"/>
      <c r="BG84" s="10"/>
      <c r="BH84" s="10"/>
      <c r="BI84" s="3"/>
      <c r="BJ84" s="3"/>
      <c r="BK84" s="3"/>
      <c r="BL84" s="4"/>
      <c r="BM84" s="10"/>
      <c r="BN84" s="10"/>
      <c r="BO84" s="10"/>
      <c r="BP84" s="10"/>
      <c r="BQ84" s="3"/>
      <c r="BR84" s="10"/>
      <c r="BS84" s="3"/>
      <c r="BT84" s="3"/>
      <c r="BU84" s="13">
        <v>25</v>
      </c>
      <c r="BV84" s="3"/>
      <c r="BW84" s="3"/>
      <c r="BX84" s="3"/>
      <c r="BY84" s="3"/>
      <c r="BZ84" s="3"/>
      <c r="CA84" s="13">
        <v>50</v>
      </c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</row>
    <row r="85" spans="1:103" s="6" customFormat="1" ht="12.75">
      <c r="A85" s="6" t="s">
        <v>173</v>
      </c>
      <c r="B85" s="6" t="s">
        <v>630</v>
      </c>
      <c r="C85" s="4">
        <f>SUM(E85:CM85)</f>
        <v>125</v>
      </c>
      <c r="D85" s="4">
        <f>COUNT(E85:CM85)</f>
        <v>3</v>
      </c>
      <c r="E85" s="10"/>
      <c r="F85" s="10"/>
      <c r="G85" s="5"/>
      <c r="H85" s="10"/>
      <c r="I85" s="16">
        <v>40</v>
      </c>
      <c r="J85" s="10"/>
      <c r="K85" s="16">
        <v>20</v>
      </c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3"/>
      <c r="BJ85" s="3"/>
      <c r="BK85" s="3"/>
      <c r="BL85" s="4"/>
      <c r="BM85" s="10"/>
      <c r="BN85" s="10"/>
      <c r="BO85" s="10"/>
      <c r="BP85" s="10"/>
      <c r="BQ85" s="3"/>
      <c r="BR85" s="10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13">
        <v>65</v>
      </c>
      <c r="CL85" s="3"/>
      <c r="CM85" s="3"/>
      <c r="CN85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</row>
    <row r="86" spans="1:103" s="6" customFormat="1" ht="12.75">
      <c r="A86" s="6" t="s">
        <v>102</v>
      </c>
      <c r="B86" s="6" t="s">
        <v>513</v>
      </c>
      <c r="C86" s="4">
        <f>SUM(E86:CM86)</f>
        <v>125</v>
      </c>
      <c r="D86" s="4">
        <f>COUNT(E86:CM86)</f>
        <v>2</v>
      </c>
      <c r="E86" s="10"/>
      <c r="F86" s="10"/>
      <c r="G86" s="5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6">
        <v>100</v>
      </c>
      <c r="AZ86" s="10"/>
      <c r="BA86" s="10"/>
      <c r="BB86" s="10"/>
      <c r="BC86" s="10"/>
      <c r="BD86" s="10"/>
      <c r="BE86" s="10"/>
      <c r="BF86" s="10"/>
      <c r="BG86" s="10"/>
      <c r="BH86" s="10"/>
      <c r="BI86" s="3"/>
      <c r="BJ86" s="3"/>
      <c r="BK86" s="3"/>
      <c r="BL86" s="4"/>
      <c r="BM86" s="10"/>
      <c r="BN86" s="10"/>
      <c r="BO86" s="10"/>
      <c r="BP86" s="10"/>
      <c r="BQ86" s="3"/>
      <c r="BR86" s="10"/>
      <c r="BS86" s="3"/>
      <c r="BT86" s="3"/>
      <c r="BU86" s="13">
        <v>25</v>
      </c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</row>
    <row r="87" spans="1:103" s="6" customFormat="1" ht="12.75">
      <c r="A87" s="6" t="s">
        <v>631</v>
      </c>
      <c r="B87" s="6" t="s">
        <v>632</v>
      </c>
      <c r="C87" s="4">
        <f>SUM(E87:CM87)</f>
        <v>120</v>
      </c>
      <c r="D87" s="4">
        <f>COUNT(E87:CM87)</f>
        <v>5</v>
      </c>
      <c r="E87" s="16">
        <v>40</v>
      </c>
      <c r="F87" s="10"/>
      <c r="G87" s="5"/>
      <c r="H87" s="10"/>
      <c r="I87" s="10"/>
      <c r="J87" s="16">
        <v>10</v>
      </c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6">
        <v>25</v>
      </c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6">
        <v>15</v>
      </c>
      <c r="BA87" s="10"/>
      <c r="BB87" s="10"/>
      <c r="BC87" s="10"/>
      <c r="BD87" s="10"/>
      <c r="BE87" s="10"/>
      <c r="BF87" s="10"/>
      <c r="BG87" s="10"/>
      <c r="BH87" s="10"/>
      <c r="BI87" s="3"/>
      <c r="BJ87" s="3"/>
      <c r="BK87" s="3"/>
      <c r="BL87" s="4"/>
      <c r="BM87" s="10"/>
      <c r="BN87" s="10"/>
      <c r="BO87" s="10"/>
      <c r="BP87" s="10"/>
      <c r="BQ87" s="13">
        <v>30</v>
      </c>
      <c r="BR87" s="10"/>
      <c r="BS87" s="3"/>
      <c r="BT87" s="15" t="s">
        <v>710</v>
      </c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</row>
    <row r="88" spans="1:103" s="6" customFormat="1" ht="12.75">
      <c r="A88" s="6" t="s">
        <v>179</v>
      </c>
      <c r="B88" s="6" t="s">
        <v>180</v>
      </c>
      <c r="C88" s="4">
        <f>SUM(E88:CM88)</f>
        <v>120</v>
      </c>
      <c r="D88" s="4">
        <f>COUNT(E88:CM88)</f>
        <v>3</v>
      </c>
      <c r="E88" s="10"/>
      <c r="F88" s="10"/>
      <c r="G88" s="5"/>
      <c r="H88" s="16">
        <v>40</v>
      </c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3">
        <v>60</v>
      </c>
      <c r="BJ88" s="3"/>
      <c r="BK88" s="3"/>
      <c r="BL88" s="4"/>
      <c r="BM88" s="10"/>
      <c r="BN88" s="10"/>
      <c r="BO88" s="10"/>
      <c r="BP88" s="10"/>
      <c r="BQ88" s="3"/>
      <c r="BR88" s="10"/>
      <c r="BS88" s="3"/>
      <c r="BT88" s="3"/>
      <c r="BU88" s="3"/>
      <c r="BV88" s="3"/>
      <c r="BW88" s="3"/>
      <c r="BX88" s="3"/>
      <c r="BY88" s="3"/>
      <c r="BZ88" s="13">
        <v>20</v>
      </c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</row>
    <row r="89" spans="1:103" s="6" customFormat="1" ht="12.75">
      <c r="A89" s="8" t="s">
        <v>329</v>
      </c>
      <c r="B89" s="8" t="s">
        <v>330</v>
      </c>
      <c r="C89" s="4">
        <f>SUM(E89:CM89)</f>
        <v>120</v>
      </c>
      <c r="D89" s="4">
        <f>COUNT(E89:CM89)</f>
        <v>3</v>
      </c>
      <c r="E89" s="10"/>
      <c r="F89" s="10"/>
      <c r="G89" s="5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8">
        <v>10</v>
      </c>
      <c r="AM89" s="10"/>
      <c r="AN89" s="10"/>
      <c r="AO89" s="10"/>
      <c r="AP89" s="16">
        <v>35</v>
      </c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/>
      <c r="BD89" s="18" t="s">
        <v>754</v>
      </c>
      <c r="BE89" s="10"/>
      <c r="BF89" s="10"/>
      <c r="BG89" s="10"/>
      <c r="BH89" s="10"/>
      <c r="BI89" s="3"/>
      <c r="BJ89" s="3"/>
      <c r="BK89" s="3"/>
      <c r="BL89" s="4"/>
      <c r="BM89" s="10"/>
      <c r="BN89" s="10"/>
      <c r="BO89" s="10"/>
      <c r="BP89" s="10"/>
      <c r="BQ89" s="3"/>
      <c r="BR89" s="10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13">
        <v>75</v>
      </c>
      <c r="CM89" s="3"/>
      <c r="CN89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</row>
    <row r="90" spans="1:103" s="6" customFormat="1" ht="12.75">
      <c r="A90" s="6" t="s">
        <v>17</v>
      </c>
      <c r="B90" s="6" t="s">
        <v>486</v>
      </c>
      <c r="C90" s="4">
        <f>SUM(E90:CM90)</f>
        <v>120</v>
      </c>
      <c r="D90" s="4">
        <f>COUNT(E90:CM90)</f>
        <v>2</v>
      </c>
      <c r="E90" s="10"/>
      <c r="F90" s="10"/>
      <c r="G90" s="5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6">
        <v>40</v>
      </c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3"/>
      <c r="BJ90" s="13">
        <v>80</v>
      </c>
      <c r="BK90" s="3"/>
      <c r="BL90" s="4"/>
      <c r="BM90" s="10"/>
      <c r="BN90" s="10"/>
      <c r="BO90" s="10"/>
      <c r="BP90" s="10"/>
      <c r="BQ90" s="3"/>
      <c r="BR90" s="10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</row>
    <row r="91" spans="1:103" s="6" customFormat="1" ht="12.75">
      <c r="A91" s="6" t="s">
        <v>149</v>
      </c>
      <c r="B91" s="6" t="s">
        <v>131</v>
      </c>
      <c r="C91" s="4">
        <f>SUM(E91:CM91)</f>
        <v>120</v>
      </c>
      <c r="D91" s="4">
        <f>COUNT(E91:CM91)</f>
        <v>4</v>
      </c>
      <c r="E91" s="10"/>
      <c r="F91" s="10"/>
      <c r="G91" s="5"/>
      <c r="H91" s="16">
        <v>20</v>
      </c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6">
        <v>20</v>
      </c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6">
        <v>50</v>
      </c>
      <c r="BA91" s="10"/>
      <c r="BB91" s="10"/>
      <c r="BC91" s="10"/>
      <c r="BD91" s="10"/>
      <c r="BE91" s="10"/>
      <c r="BF91" s="10"/>
      <c r="BG91" s="10"/>
      <c r="BH91" s="10"/>
      <c r="BI91" s="3"/>
      <c r="BJ91" s="13">
        <v>30</v>
      </c>
      <c r="BK91" s="3"/>
      <c r="BL91" s="4"/>
      <c r="BM91" s="10"/>
      <c r="BN91" s="10"/>
      <c r="BO91" s="10"/>
      <c r="BP91" s="10"/>
      <c r="BQ91" s="3"/>
      <c r="BR91" s="10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</row>
    <row r="92" spans="1:103" s="6" customFormat="1" ht="12.75">
      <c r="A92" s="6" t="s">
        <v>260</v>
      </c>
      <c r="B92" s="6" t="s">
        <v>261</v>
      </c>
      <c r="C92" s="4">
        <f>SUM(E92:CM92)</f>
        <v>115</v>
      </c>
      <c r="D92" s="4">
        <f>COUNT(E92:CM92)</f>
        <v>3</v>
      </c>
      <c r="E92" s="10"/>
      <c r="F92" s="10"/>
      <c r="G92" s="5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6">
        <v>75</v>
      </c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6">
        <v>20</v>
      </c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3"/>
      <c r="BJ92" s="3"/>
      <c r="BK92" s="3"/>
      <c r="BL92" s="4"/>
      <c r="BM92" s="16">
        <v>20</v>
      </c>
      <c r="BN92" s="10"/>
      <c r="BO92" s="10"/>
      <c r="BP92" s="10"/>
      <c r="BQ92" s="3"/>
      <c r="BR92" s="10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</row>
    <row r="93" spans="1:103" s="6" customFormat="1" ht="12.75">
      <c r="A93" s="6" t="s">
        <v>393</v>
      </c>
      <c r="B93" s="6" t="s">
        <v>164</v>
      </c>
      <c r="C93" s="4">
        <f>SUM(E93:CM93)</f>
        <v>115</v>
      </c>
      <c r="D93" s="4">
        <f>COUNT(E93:CM93)</f>
        <v>3</v>
      </c>
      <c r="E93" s="16">
        <v>80</v>
      </c>
      <c r="F93" s="10"/>
      <c r="G93" s="5"/>
      <c r="H93" s="10"/>
      <c r="I93" s="10"/>
      <c r="J93" s="10"/>
      <c r="K93" s="10"/>
      <c r="L93" s="10"/>
      <c r="M93" s="10"/>
      <c r="N93" s="10"/>
      <c r="O93" s="16">
        <v>15</v>
      </c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6">
        <v>20</v>
      </c>
      <c r="AZ93" s="10"/>
      <c r="BA93" s="10"/>
      <c r="BB93" s="10"/>
      <c r="BC93" s="10"/>
      <c r="BD93" s="10"/>
      <c r="BE93" s="10"/>
      <c r="BF93" s="10"/>
      <c r="BG93" s="10"/>
      <c r="BH93" s="10"/>
      <c r="BI93" s="3"/>
      <c r="BJ93" s="3"/>
      <c r="BK93" s="3"/>
      <c r="BL93" s="4"/>
      <c r="BM93" s="10"/>
      <c r="BN93" s="10"/>
      <c r="BO93" s="10"/>
      <c r="BP93" s="10"/>
      <c r="BQ93" s="3"/>
      <c r="BR93" s="10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</row>
    <row r="94" spans="1:103" s="6" customFormat="1" ht="12.75">
      <c r="A94" s="6" t="s">
        <v>298</v>
      </c>
      <c r="B94" s="6" t="s">
        <v>41</v>
      </c>
      <c r="C94" s="4">
        <f>SUM(E94:CM94)</f>
        <v>115</v>
      </c>
      <c r="D94" s="4">
        <f>COUNT(E94:CM94)</f>
        <v>3</v>
      </c>
      <c r="E94" s="10"/>
      <c r="F94" s="10"/>
      <c r="G94" s="5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6">
        <v>20</v>
      </c>
      <c r="BB94" s="10"/>
      <c r="BC94" s="10"/>
      <c r="BD94" s="10"/>
      <c r="BE94" s="10"/>
      <c r="BF94" s="10"/>
      <c r="BG94" s="16">
        <v>20</v>
      </c>
      <c r="BH94" s="10"/>
      <c r="BI94" s="3"/>
      <c r="BJ94" s="3"/>
      <c r="BK94" s="3"/>
      <c r="BL94" s="4"/>
      <c r="BM94" s="10"/>
      <c r="BN94" s="10"/>
      <c r="BO94" s="10"/>
      <c r="BP94" s="10"/>
      <c r="BQ94" s="3"/>
      <c r="BR94" s="10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13">
        <v>75</v>
      </c>
      <c r="CM94" s="3"/>
      <c r="CN9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</row>
    <row r="95" spans="1:103" s="6" customFormat="1" ht="12.75">
      <c r="A95" s="6" t="s">
        <v>120</v>
      </c>
      <c r="B95" s="6" t="s">
        <v>121</v>
      </c>
      <c r="C95" s="4">
        <f>SUM(E95:CM95)</f>
        <v>110</v>
      </c>
      <c r="D95" s="4">
        <f>COUNT(E95:CM95)</f>
        <v>4</v>
      </c>
      <c r="E95" s="10"/>
      <c r="F95" s="10"/>
      <c r="G95" s="5"/>
      <c r="H95" s="10"/>
      <c r="I95" s="10"/>
      <c r="J95" s="10"/>
      <c r="K95" s="10"/>
      <c r="L95" s="10"/>
      <c r="M95" s="16">
        <v>20</v>
      </c>
      <c r="N95" s="10"/>
      <c r="O95" s="10"/>
      <c r="P95" s="10"/>
      <c r="Q95" s="10"/>
      <c r="R95" s="10"/>
      <c r="S95" s="10"/>
      <c r="T95" s="16">
        <v>20</v>
      </c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6">
        <v>35</v>
      </c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3"/>
      <c r="BJ95" s="3"/>
      <c r="BK95" s="3"/>
      <c r="BL95" s="4"/>
      <c r="BM95" s="10"/>
      <c r="BN95" s="10"/>
      <c r="BO95" s="10"/>
      <c r="BP95" s="10"/>
      <c r="BQ95" s="3"/>
      <c r="BR95" s="10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13">
        <v>35</v>
      </c>
      <c r="CD95" s="3"/>
      <c r="CE95" s="3"/>
      <c r="CF95" s="3"/>
      <c r="CG95" s="3"/>
      <c r="CH95" s="3"/>
      <c r="CI95" s="3"/>
      <c r="CJ95" s="3"/>
      <c r="CK95" s="3"/>
      <c r="CL95" s="3"/>
      <c r="CM95" s="3"/>
      <c r="CN95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</row>
    <row r="96" spans="1:103" s="6" customFormat="1" ht="12.75">
      <c r="A96" s="6" t="s">
        <v>65</v>
      </c>
      <c r="B96" s="6" t="s">
        <v>66</v>
      </c>
      <c r="C96" s="4">
        <f>SUM(E96:CM96)</f>
        <v>110</v>
      </c>
      <c r="D96" s="4">
        <f>COUNT(E96:CM96)</f>
        <v>3</v>
      </c>
      <c r="E96" s="10"/>
      <c r="F96" s="10"/>
      <c r="G96" s="5"/>
      <c r="H96" s="10"/>
      <c r="I96" s="10"/>
      <c r="J96" s="10"/>
      <c r="K96" s="16">
        <v>60</v>
      </c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6">
        <v>25</v>
      </c>
      <c r="X96" s="10"/>
      <c r="Y96" s="10"/>
      <c r="Z96" s="10"/>
      <c r="AA96" s="16">
        <v>25</v>
      </c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3"/>
      <c r="BJ96" s="3"/>
      <c r="BK96" s="3"/>
      <c r="BL96" s="4"/>
      <c r="BM96" s="10"/>
      <c r="BN96" s="10"/>
      <c r="BO96" s="10"/>
      <c r="BP96" s="10"/>
      <c r="BQ96" s="3"/>
      <c r="BR96" s="10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</row>
    <row r="97" spans="1:103" s="6" customFormat="1" ht="12.75">
      <c r="A97" s="6" t="s">
        <v>567</v>
      </c>
      <c r="B97" s="6" t="s">
        <v>568</v>
      </c>
      <c r="C97" s="4">
        <f>SUM(E97:CM97)</f>
        <v>110</v>
      </c>
      <c r="D97" s="4">
        <f>COUNT(E97:CM97)</f>
        <v>2</v>
      </c>
      <c r="E97" s="10"/>
      <c r="F97" s="10"/>
      <c r="G97" s="5"/>
      <c r="H97" s="10"/>
      <c r="I97" s="10"/>
      <c r="J97" s="10"/>
      <c r="K97" s="10"/>
      <c r="L97" s="10"/>
      <c r="M97" s="10"/>
      <c r="N97" s="16">
        <v>20</v>
      </c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6">
        <v>90</v>
      </c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3"/>
      <c r="BJ97" s="3"/>
      <c r="BK97" s="3"/>
      <c r="BL97" s="4"/>
      <c r="BM97" s="10"/>
      <c r="BN97" s="10"/>
      <c r="BO97" s="10"/>
      <c r="BP97" s="10"/>
      <c r="BQ97" s="3"/>
      <c r="BR97" s="10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</row>
    <row r="98" spans="1:103" s="6" customFormat="1" ht="12.75">
      <c r="A98" s="6" t="s">
        <v>617</v>
      </c>
      <c r="B98" s="6" t="s">
        <v>618</v>
      </c>
      <c r="C98" s="4">
        <f>SUM(E98:CM98)</f>
        <v>110</v>
      </c>
      <c r="D98" s="4">
        <f>COUNT(E98:CM98)</f>
        <v>3</v>
      </c>
      <c r="E98" s="10"/>
      <c r="F98" s="10"/>
      <c r="G98" s="5"/>
      <c r="H98" s="10"/>
      <c r="I98" s="10"/>
      <c r="J98" s="10"/>
      <c r="K98" s="10"/>
      <c r="L98" s="10"/>
      <c r="M98" s="16">
        <v>20</v>
      </c>
      <c r="N98" s="10"/>
      <c r="O98" s="10"/>
      <c r="P98" s="10"/>
      <c r="Q98" s="10"/>
      <c r="R98" s="10"/>
      <c r="S98" s="10"/>
      <c r="T98" s="16">
        <v>40</v>
      </c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3"/>
      <c r="BJ98" s="13">
        <v>50</v>
      </c>
      <c r="BK98" s="3"/>
      <c r="BL98" s="4"/>
      <c r="BM98" s="10"/>
      <c r="BN98" s="10"/>
      <c r="BO98" s="10"/>
      <c r="BP98" s="10"/>
      <c r="BQ98" s="3"/>
      <c r="BR98" s="10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</row>
    <row r="99" spans="1:103" s="6" customFormat="1" ht="12.75">
      <c r="A99" s="6" t="s">
        <v>61</v>
      </c>
      <c r="B99" s="6" t="s">
        <v>496</v>
      </c>
      <c r="C99" s="4">
        <f aca="true" t="shared" si="6" ref="C99:C130">SUM(E99:CM99)</f>
        <v>110</v>
      </c>
      <c r="D99" s="4">
        <f aca="true" t="shared" si="7" ref="D99:D130">COUNT(E99:CM99)</f>
        <v>2</v>
      </c>
      <c r="E99" s="10"/>
      <c r="F99" s="10"/>
      <c r="G99" s="5"/>
      <c r="H99" s="10"/>
      <c r="I99" s="10"/>
      <c r="J99" s="10"/>
      <c r="K99" s="10"/>
      <c r="L99" s="16">
        <v>100</v>
      </c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3"/>
      <c r="BJ99" s="3"/>
      <c r="BK99" s="3"/>
      <c r="BL99" s="4"/>
      <c r="BM99" s="10"/>
      <c r="BN99" s="10"/>
      <c r="BO99" s="10"/>
      <c r="BP99" s="10"/>
      <c r="BQ99" s="3"/>
      <c r="BR99" s="10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13">
        <v>10</v>
      </c>
      <c r="CN99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</row>
    <row r="100" spans="1:103" s="6" customFormat="1" ht="12.75">
      <c r="A100" s="6" t="s">
        <v>1</v>
      </c>
      <c r="B100" s="6" t="s">
        <v>221</v>
      </c>
      <c r="C100" s="4">
        <f t="shared" si="6"/>
        <v>110</v>
      </c>
      <c r="D100" s="4">
        <f t="shared" si="7"/>
        <v>2</v>
      </c>
      <c r="E100" s="10"/>
      <c r="F100" s="10"/>
      <c r="G100" s="5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6">
        <v>50</v>
      </c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3"/>
      <c r="BJ100" s="3"/>
      <c r="BK100" s="3"/>
      <c r="BL100" s="4"/>
      <c r="BM100" s="10"/>
      <c r="BN100" s="10"/>
      <c r="BO100" s="16">
        <v>60</v>
      </c>
      <c r="BP100" s="10"/>
      <c r="BQ100" s="3"/>
      <c r="BR100" s="10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</row>
    <row r="101" spans="1:103" s="6" customFormat="1" ht="12.75">
      <c r="A101" s="8" t="s">
        <v>150</v>
      </c>
      <c r="B101" s="8" t="s">
        <v>151</v>
      </c>
      <c r="C101" s="4">
        <f t="shared" si="6"/>
        <v>110</v>
      </c>
      <c r="D101" s="4">
        <f t="shared" si="7"/>
        <v>2</v>
      </c>
      <c r="E101" s="10"/>
      <c r="F101" s="10"/>
      <c r="G101" s="5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3"/>
      <c r="BJ101" s="3"/>
      <c r="BK101" s="3"/>
      <c r="BL101" s="13">
        <v>60</v>
      </c>
      <c r="BM101" s="10"/>
      <c r="BN101" s="10"/>
      <c r="BO101" s="10"/>
      <c r="BP101" s="16">
        <v>50</v>
      </c>
      <c r="BQ101" s="3"/>
      <c r="BR101" s="10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</row>
    <row r="102" spans="1:103" s="6" customFormat="1" ht="12.75">
      <c r="A102" s="6" t="s">
        <v>45</v>
      </c>
      <c r="B102" s="6" t="s">
        <v>693</v>
      </c>
      <c r="C102" s="4">
        <f t="shared" si="6"/>
        <v>110</v>
      </c>
      <c r="D102" s="4">
        <f t="shared" si="7"/>
        <v>2</v>
      </c>
      <c r="E102" s="10"/>
      <c r="F102" s="10"/>
      <c r="G102" s="5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3"/>
      <c r="BJ102" s="3"/>
      <c r="BK102" s="3"/>
      <c r="BL102" s="4"/>
      <c r="BM102" s="10"/>
      <c r="BN102" s="10"/>
      <c r="BO102" s="10"/>
      <c r="BP102" s="10"/>
      <c r="BQ102" s="3"/>
      <c r="BR102" s="10"/>
      <c r="BS102" s="3"/>
      <c r="BT102" s="3"/>
      <c r="BU102" s="3"/>
      <c r="BV102" s="3"/>
      <c r="BW102" s="13">
        <v>70</v>
      </c>
      <c r="BX102" s="3"/>
      <c r="BY102" s="3"/>
      <c r="BZ102" s="3"/>
      <c r="CA102" s="3"/>
      <c r="CB102" s="13">
        <v>40</v>
      </c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</row>
    <row r="103" spans="1:103" s="6" customFormat="1" ht="12.75">
      <c r="A103" s="6" t="s">
        <v>257</v>
      </c>
      <c r="B103" s="6" t="s">
        <v>258</v>
      </c>
      <c r="C103" s="4">
        <f t="shared" si="6"/>
        <v>100</v>
      </c>
      <c r="D103" s="4">
        <f t="shared" si="7"/>
        <v>2</v>
      </c>
      <c r="E103" s="10"/>
      <c r="F103" s="10"/>
      <c r="G103" s="5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3"/>
      <c r="BJ103" s="13">
        <v>80</v>
      </c>
      <c r="BK103" s="3"/>
      <c r="BL103" s="4"/>
      <c r="BM103" s="10"/>
      <c r="BN103" s="10"/>
      <c r="BO103" s="10"/>
      <c r="BP103" s="10"/>
      <c r="BQ103" s="3"/>
      <c r="BR103" s="10"/>
      <c r="BS103" s="3"/>
      <c r="BT103" s="3"/>
      <c r="BU103" s="3"/>
      <c r="BV103" s="3"/>
      <c r="BW103" s="3"/>
      <c r="BX103" s="3"/>
      <c r="BY103" s="3"/>
      <c r="BZ103" s="13">
        <v>20</v>
      </c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</row>
    <row r="104" spans="1:103" s="6" customFormat="1" ht="12.75">
      <c r="A104" s="6" t="s">
        <v>177</v>
      </c>
      <c r="B104" s="6" t="s">
        <v>178</v>
      </c>
      <c r="C104" s="4">
        <f t="shared" si="6"/>
        <v>100</v>
      </c>
      <c r="D104" s="4">
        <f t="shared" si="7"/>
        <v>4</v>
      </c>
      <c r="E104" s="16">
        <v>20</v>
      </c>
      <c r="F104" s="16">
        <v>20</v>
      </c>
      <c r="G104" s="5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6">
        <v>40</v>
      </c>
      <c r="AY104" s="10"/>
      <c r="AZ104" s="10"/>
      <c r="BA104" s="10"/>
      <c r="BB104" s="16">
        <v>20</v>
      </c>
      <c r="BC104" s="10"/>
      <c r="BD104" s="10"/>
      <c r="BE104" s="10"/>
      <c r="BF104" s="10"/>
      <c r="BG104" s="10"/>
      <c r="BH104" s="10"/>
      <c r="BI104" s="3"/>
      <c r="BJ104" s="3"/>
      <c r="BK104" s="3"/>
      <c r="BL104" s="4"/>
      <c r="BM104" s="10"/>
      <c r="BN104" s="10"/>
      <c r="BO104" s="10"/>
      <c r="BP104" s="10"/>
      <c r="BQ104" s="3"/>
      <c r="BR104" s="10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</row>
    <row r="105" spans="1:103" s="6" customFormat="1" ht="12.75">
      <c r="A105" s="6" t="s">
        <v>106</v>
      </c>
      <c r="B105" s="6" t="s">
        <v>439</v>
      </c>
      <c r="C105" s="4">
        <f t="shared" si="6"/>
        <v>100</v>
      </c>
      <c r="D105" s="4">
        <f t="shared" si="7"/>
        <v>6</v>
      </c>
      <c r="E105" s="10"/>
      <c r="F105" s="10"/>
      <c r="G105" s="5"/>
      <c r="H105" s="10"/>
      <c r="I105" s="10"/>
      <c r="J105" s="10"/>
      <c r="K105" s="10"/>
      <c r="L105" s="10"/>
      <c r="M105" s="10"/>
      <c r="N105" s="10"/>
      <c r="O105" s="16">
        <v>5</v>
      </c>
      <c r="P105" s="10"/>
      <c r="Q105" s="16">
        <v>10</v>
      </c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8">
        <v>25</v>
      </c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6">
        <v>20</v>
      </c>
      <c r="BB105" s="10"/>
      <c r="BC105" s="10"/>
      <c r="BD105" s="10"/>
      <c r="BE105" s="10"/>
      <c r="BF105" s="10"/>
      <c r="BG105" s="10"/>
      <c r="BH105" s="10"/>
      <c r="BI105" s="3"/>
      <c r="BJ105" s="3"/>
      <c r="BK105" s="3"/>
      <c r="BL105" s="4"/>
      <c r="BM105" s="10"/>
      <c r="BN105" s="10"/>
      <c r="BO105" s="10"/>
      <c r="BP105" s="10"/>
      <c r="BQ105" s="3"/>
      <c r="BR105" s="10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13">
        <v>20</v>
      </c>
      <c r="CF105" s="3"/>
      <c r="CG105" s="3"/>
      <c r="CH105" s="13">
        <v>20</v>
      </c>
      <c r="CI105" s="3"/>
      <c r="CJ105" s="3"/>
      <c r="CK105" s="3"/>
      <c r="CL105" s="3"/>
      <c r="CM105" s="3"/>
      <c r="CN105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</row>
    <row r="106" spans="1:103" s="6" customFormat="1" ht="12.75">
      <c r="A106" s="6" t="s">
        <v>36</v>
      </c>
      <c r="B106" s="6" t="s">
        <v>37</v>
      </c>
      <c r="C106" s="4">
        <f t="shared" si="6"/>
        <v>100</v>
      </c>
      <c r="D106" s="4">
        <f t="shared" si="7"/>
        <v>3</v>
      </c>
      <c r="E106" s="10"/>
      <c r="F106" s="10"/>
      <c r="G106" s="5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6">
        <v>50</v>
      </c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6">
        <v>20</v>
      </c>
      <c r="BG106" s="10"/>
      <c r="BH106" s="10"/>
      <c r="BI106" s="3"/>
      <c r="BJ106" s="3"/>
      <c r="BK106" s="3"/>
      <c r="BL106" s="13">
        <v>30</v>
      </c>
      <c r="BM106" s="10"/>
      <c r="BN106" s="10"/>
      <c r="BO106" s="10"/>
      <c r="BP106" s="10"/>
      <c r="BQ106" s="3"/>
      <c r="BR106" s="10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</row>
    <row r="107" spans="1:103" s="6" customFormat="1" ht="12.75">
      <c r="A107" s="6" t="s">
        <v>94</v>
      </c>
      <c r="B107" s="6" t="s">
        <v>84</v>
      </c>
      <c r="C107" s="4">
        <f t="shared" si="6"/>
        <v>100</v>
      </c>
      <c r="D107" s="4">
        <f t="shared" si="7"/>
        <v>4</v>
      </c>
      <c r="E107" s="10"/>
      <c r="F107" s="10"/>
      <c r="G107" s="5"/>
      <c r="H107" s="10"/>
      <c r="I107" s="10"/>
      <c r="J107" s="10"/>
      <c r="K107" s="10"/>
      <c r="L107" s="10"/>
      <c r="M107" s="10"/>
      <c r="N107" s="10"/>
      <c r="O107" s="10"/>
      <c r="P107" s="10"/>
      <c r="Q107" s="16">
        <v>50</v>
      </c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6">
        <v>10</v>
      </c>
      <c r="BH107" s="10"/>
      <c r="BI107" s="3"/>
      <c r="BJ107" s="3"/>
      <c r="BK107" s="3"/>
      <c r="BL107" s="4"/>
      <c r="BM107" s="10"/>
      <c r="BN107" s="10"/>
      <c r="BO107" s="10"/>
      <c r="BP107" s="10"/>
      <c r="BQ107" s="3"/>
      <c r="BR107" s="10"/>
      <c r="BS107" s="3"/>
      <c r="BT107" s="3"/>
      <c r="BU107" s="3"/>
      <c r="BV107" s="13">
        <v>20</v>
      </c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13">
        <v>20</v>
      </c>
      <c r="CI107" s="3"/>
      <c r="CJ107" s="3"/>
      <c r="CK107" s="3"/>
      <c r="CL107" s="3"/>
      <c r="CM107" s="3"/>
      <c r="CN107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</row>
    <row r="108" spans="1:103" s="6" customFormat="1" ht="12.75">
      <c r="A108" s="6" t="s">
        <v>671</v>
      </c>
      <c r="B108" s="6" t="s">
        <v>550</v>
      </c>
      <c r="C108" s="4">
        <f t="shared" si="6"/>
        <v>100</v>
      </c>
      <c r="D108" s="4">
        <f t="shared" si="7"/>
        <v>2</v>
      </c>
      <c r="E108" s="10"/>
      <c r="F108" s="10"/>
      <c r="G108" s="5"/>
      <c r="H108" s="10"/>
      <c r="I108" s="10"/>
      <c r="J108" s="10"/>
      <c r="K108" s="10"/>
      <c r="L108" s="16">
        <v>80</v>
      </c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3"/>
      <c r="BJ108" s="3"/>
      <c r="BK108" s="3"/>
      <c r="BL108" s="4"/>
      <c r="BM108" s="10"/>
      <c r="BN108" s="10"/>
      <c r="BO108" s="10"/>
      <c r="BP108" s="10"/>
      <c r="BQ108" s="3"/>
      <c r="BR108" s="10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13">
        <v>20</v>
      </c>
      <c r="CN108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</row>
    <row r="109" spans="1:103" s="6" customFormat="1" ht="12.75">
      <c r="A109" s="8" t="s">
        <v>181</v>
      </c>
      <c r="B109" s="8" t="s">
        <v>716</v>
      </c>
      <c r="C109" s="4">
        <f t="shared" si="6"/>
        <v>100</v>
      </c>
      <c r="D109" s="4">
        <f t="shared" si="7"/>
        <v>2</v>
      </c>
      <c r="E109" s="10"/>
      <c r="F109" s="10"/>
      <c r="G109" s="5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6">
        <v>50</v>
      </c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3"/>
      <c r="BJ109" s="3"/>
      <c r="BK109" s="3"/>
      <c r="BL109" s="4"/>
      <c r="BM109" s="10"/>
      <c r="BN109" s="10"/>
      <c r="BO109" s="10"/>
      <c r="BP109" s="10"/>
      <c r="BQ109" s="3"/>
      <c r="BR109" s="16">
        <v>50</v>
      </c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</row>
    <row r="110" spans="1:103" s="6" customFormat="1" ht="12.75">
      <c r="A110" s="6" t="s">
        <v>277</v>
      </c>
      <c r="B110" s="6" t="s">
        <v>278</v>
      </c>
      <c r="C110" s="4">
        <f t="shared" si="6"/>
        <v>100</v>
      </c>
      <c r="D110" s="4">
        <f t="shared" si="7"/>
        <v>3</v>
      </c>
      <c r="E110" s="10"/>
      <c r="F110" s="10"/>
      <c r="G110" s="5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6">
        <v>20</v>
      </c>
      <c r="BI110" s="3"/>
      <c r="BJ110" s="3"/>
      <c r="BK110" s="3"/>
      <c r="BL110" s="4"/>
      <c r="BM110" s="10"/>
      <c r="BN110" s="10"/>
      <c r="BO110" s="10"/>
      <c r="BP110" s="10"/>
      <c r="BQ110" s="3"/>
      <c r="BR110" s="10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13">
        <v>10</v>
      </c>
      <c r="CG110" s="3"/>
      <c r="CH110" s="3"/>
      <c r="CI110" s="3"/>
      <c r="CJ110" s="13">
        <v>70</v>
      </c>
      <c r="CK110" s="3"/>
      <c r="CL110" s="3"/>
      <c r="CM110" s="3"/>
      <c r="CN110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</row>
    <row r="111" spans="1:103" s="6" customFormat="1" ht="12.75">
      <c r="A111" s="7" t="s">
        <v>36</v>
      </c>
      <c r="B111" s="7" t="s">
        <v>324</v>
      </c>
      <c r="C111" s="4">
        <f t="shared" si="6"/>
        <v>100</v>
      </c>
      <c r="D111" s="4">
        <f t="shared" si="7"/>
        <v>2</v>
      </c>
      <c r="E111" s="10"/>
      <c r="F111" s="10"/>
      <c r="G111" s="5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6">
        <v>35</v>
      </c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3"/>
      <c r="BJ111" s="3"/>
      <c r="BK111" s="3"/>
      <c r="BL111" s="4"/>
      <c r="BM111" s="10"/>
      <c r="BN111" s="10"/>
      <c r="BO111" s="10"/>
      <c r="BP111" s="10"/>
      <c r="BQ111" s="3"/>
      <c r="BR111" s="10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13">
        <v>65</v>
      </c>
      <c r="CL111" s="3"/>
      <c r="CM111" s="3"/>
      <c r="CN111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</row>
    <row r="112" spans="1:103" s="6" customFormat="1" ht="12.75">
      <c r="A112" s="7" t="s">
        <v>30</v>
      </c>
      <c r="B112" s="7" t="s">
        <v>622</v>
      </c>
      <c r="C112" s="4">
        <f t="shared" si="6"/>
        <v>100</v>
      </c>
      <c r="D112" s="4">
        <f t="shared" si="7"/>
        <v>3</v>
      </c>
      <c r="E112" s="10"/>
      <c r="F112" s="10"/>
      <c r="G112" s="5"/>
      <c r="H112" s="10"/>
      <c r="I112" s="10"/>
      <c r="J112" s="10"/>
      <c r="K112" s="10"/>
      <c r="L112" s="10"/>
      <c r="M112" s="10"/>
      <c r="N112" s="16">
        <v>10</v>
      </c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6">
        <v>40</v>
      </c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6">
        <v>50</v>
      </c>
      <c r="BG112" s="10"/>
      <c r="BH112" s="10"/>
      <c r="BI112" s="3"/>
      <c r="BJ112" s="3"/>
      <c r="BK112" s="3"/>
      <c r="BL112" s="4"/>
      <c r="BM112" s="10"/>
      <c r="BN112" s="10"/>
      <c r="BO112" s="10"/>
      <c r="BP112" s="10"/>
      <c r="BQ112" s="3"/>
      <c r="BR112" s="10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</row>
    <row r="113" spans="1:103" s="6" customFormat="1" ht="12.75">
      <c r="A113" s="6" t="s">
        <v>283</v>
      </c>
      <c r="B113" s="6" t="s">
        <v>284</v>
      </c>
      <c r="C113" s="4">
        <f t="shared" si="6"/>
        <v>98</v>
      </c>
      <c r="D113" s="4">
        <f t="shared" si="7"/>
        <v>3</v>
      </c>
      <c r="E113" s="10"/>
      <c r="F113" s="10"/>
      <c r="G113" s="5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6">
        <v>50</v>
      </c>
      <c r="BG113" s="10"/>
      <c r="BH113" s="10"/>
      <c r="BI113" s="3"/>
      <c r="BJ113" s="3"/>
      <c r="BK113" s="3"/>
      <c r="BL113" s="13">
        <v>8</v>
      </c>
      <c r="BM113" s="10"/>
      <c r="BN113" s="10"/>
      <c r="BO113" s="10"/>
      <c r="BP113" s="10"/>
      <c r="BQ113" s="3"/>
      <c r="BR113" s="10"/>
      <c r="BS113" s="3"/>
      <c r="BT113" s="3"/>
      <c r="BU113" s="3"/>
      <c r="BV113" s="3"/>
      <c r="BW113" s="3"/>
      <c r="BX113" s="3"/>
      <c r="BY113" s="3"/>
      <c r="BZ113" s="3"/>
      <c r="CA113" s="3"/>
      <c r="CB113" s="13">
        <v>40</v>
      </c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</row>
    <row r="114" spans="1:103" s="6" customFormat="1" ht="12.75">
      <c r="A114" s="6" t="s">
        <v>132</v>
      </c>
      <c r="B114" s="6" t="s">
        <v>133</v>
      </c>
      <c r="C114" s="4">
        <f t="shared" si="6"/>
        <v>95</v>
      </c>
      <c r="D114" s="4">
        <f t="shared" si="7"/>
        <v>2</v>
      </c>
      <c r="E114" s="10"/>
      <c r="F114" s="10"/>
      <c r="G114" s="5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3"/>
      <c r="BJ114" s="3"/>
      <c r="BK114" s="13">
        <v>20</v>
      </c>
      <c r="BL114" s="4"/>
      <c r="BM114" s="10"/>
      <c r="BN114" s="10"/>
      <c r="BO114" s="10"/>
      <c r="BP114" s="10"/>
      <c r="BQ114" s="3"/>
      <c r="BR114" s="10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13">
        <v>75</v>
      </c>
      <c r="CM114" s="3"/>
      <c r="CN11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</row>
    <row r="115" spans="1:103" s="6" customFormat="1" ht="12.75">
      <c r="A115" s="6" t="s">
        <v>87</v>
      </c>
      <c r="B115" s="6" t="s">
        <v>416</v>
      </c>
      <c r="C115" s="4">
        <f t="shared" si="6"/>
        <v>95</v>
      </c>
      <c r="D115" s="4">
        <f t="shared" si="7"/>
        <v>4</v>
      </c>
      <c r="E115" s="10"/>
      <c r="F115" s="10"/>
      <c r="G115" s="5"/>
      <c r="H115" s="10"/>
      <c r="I115" s="10"/>
      <c r="J115" s="10"/>
      <c r="K115" s="10"/>
      <c r="L115" s="10"/>
      <c r="M115" s="10"/>
      <c r="N115" s="10"/>
      <c r="O115" s="16">
        <v>10</v>
      </c>
      <c r="P115" s="10"/>
      <c r="Q115" s="10"/>
      <c r="R115" s="10"/>
      <c r="S115" s="10"/>
      <c r="T115" s="10"/>
      <c r="U115" s="10"/>
      <c r="V115" s="10"/>
      <c r="W115" s="10"/>
      <c r="X115" s="10"/>
      <c r="Y115" s="16">
        <v>5</v>
      </c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6">
        <v>60</v>
      </c>
      <c r="BB115" s="10"/>
      <c r="BC115" s="10"/>
      <c r="BD115" s="10"/>
      <c r="BE115" s="10"/>
      <c r="BF115" s="10"/>
      <c r="BG115" s="10"/>
      <c r="BH115" s="10"/>
      <c r="BI115" s="3"/>
      <c r="BJ115" s="3"/>
      <c r="BK115" s="3"/>
      <c r="BL115" s="4"/>
      <c r="BM115" s="10"/>
      <c r="BN115" s="10"/>
      <c r="BO115" s="10"/>
      <c r="BP115" s="10"/>
      <c r="BQ115" s="3"/>
      <c r="BR115" s="10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13">
        <v>20</v>
      </c>
      <c r="CF115" s="3"/>
      <c r="CG115" s="3"/>
      <c r="CH115" s="3"/>
      <c r="CI115" s="3"/>
      <c r="CJ115" s="3"/>
      <c r="CK115" s="3"/>
      <c r="CL115" s="3"/>
      <c r="CM115" s="3"/>
      <c r="CN115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</row>
    <row r="116" spans="1:103" s="6" customFormat="1" ht="12.75">
      <c r="A116" s="6" t="s">
        <v>273</v>
      </c>
      <c r="B116" s="6" t="s">
        <v>274</v>
      </c>
      <c r="C116" s="4">
        <f t="shared" si="6"/>
        <v>95</v>
      </c>
      <c r="D116" s="4">
        <f t="shared" si="7"/>
        <v>4</v>
      </c>
      <c r="E116" s="10"/>
      <c r="F116" s="10"/>
      <c r="G116" s="5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6">
        <v>20</v>
      </c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3"/>
      <c r="BJ116" s="3"/>
      <c r="BK116" s="3"/>
      <c r="BL116" s="4"/>
      <c r="BM116" s="10"/>
      <c r="BN116" s="10"/>
      <c r="BO116" s="10"/>
      <c r="BP116" s="10"/>
      <c r="BQ116" s="13">
        <v>5</v>
      </c>
      <c r="BR116" s="10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13">
        <v>40</v>
      </c>
      <c r="CE116" s="3"/>
      <c r="CF116" s="3"/>
      <c r="CG116" s="3"/>
      <c r="CH116" s="3"/>
      <c r="CI116" s="3"/>
      <c r="CJ116" s="3"/>
      <c r="CK116" s="13">
        <v>30</v>
      </c>
      <c r="CL116" s="3"/>
      <c r="CM116" s="3"/>
      <c r="CN116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</row>
    <row r="117" spans="1:103" s="6" customFormat="1" ht="12.75">
      <c r="A117" s="6" t="s">
        <v>816</v>
      </c>
      <c r="B117" s="6" t="s">
        <v>817</v>
      </c>
      <c r="C117" s="4">
        <f t="shared" si="6"/>
        <v>95</v>
      </c>
      <c r="D117" s="4">
        <f t="shared" si="7"/>
        <v>2</v>
      </c>
      <c r="E117" s="10"/>
      <c r="F117" s="10"/>
      <c r="G117" s="5"/>
      <c r="H117" s="10"/>
      <c r="I117" s="10"/>
      <c r="J117" s="16">
        <v>20</v>
      </c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6">
        <v>75</v>
      </c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3"/>
      <c r="BJ117" s="3"/>
      <c r="BK117" s="3"/>
      <c r="BL117" s="4"/>
      <c r="BM117" s="10"/>
      <c r="BN117" s="10"/>
      <c r="BO117" s="10"/>
      <c r="BP117" s="10"/>
      <c r="BQ117" s="3"/>
      <c r="BR117" s="10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</row>
    <row r="118" spans="1:103" s="6" customFormat="1" ht="12.75">
      <c r="A118" s="6" t="s">
        <v>61</v>
      </c>
      <c r="B118" s="6" t="s">
        <v>317</v>
      </c>
      <c r="C118" s="4">
        <f t="shared" si="6"/>
        <v>95</v>
      </c>
      <c r="D118" s="4">
        <f t="shared" si="7"/>
        <v>3</v>
      </c>
      <c r="E118" s="10"/>
      <c r="F118" s="10"/>
      <c r="G118" s="5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6">
        <v>15</v>
      </c>
      <c r="AJ118" s="10"/>
      <c r="AK118" s="10"/>
      <c r="AL118" s="10"/>
      <c r="AM118" s="10"/>
      <c r="AN118" s="16">
        <v>40</v>
      </c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3"/>
      <c r="BJ118" s="3"/>
      <c r="BK118" s="3"/>
      <c r="BL118" s="4"/>
      <c r="BM118" s="10"/>
      <c r="BN118" s="10"/>
      <c r="BO118" s="10"/>
      <c r="BP118" s="10"/>
      <c r="BQ118" s="3"/>
      <c r="BR118" s="10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13">
        <v>40</v>
      </c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</row>
    <row r="119" spans="1:103" s="6" customFormat="1" ht="12.75">
      <c r="A119" s="6" t="s">
        <v>419</v>
      </c>
      <c r="B119" s="6" t="s">
        <v>420</v>
      </c>
      <c r="C119" s="4">
        <f t="shared" si="6"/>
        <v>95</v>
      </c>
      <c r="D119" s="4">
        <f t="shared" si="7"/>
        <v>3</v>
      </c>
      <c r="E119" s="10"/>
      <c r="F119" s="10"/>
      <c r="G119" s="5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6">
        <v>25</v>
      </c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6">
        <v>40</v>
      </c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6">
        <v>30</v>
      </c>
      <c r="BG119" s="10"/>
      <c r="BH119" s="10"/>
      <c r="BI119" s="3"/>
      <c r="BJ119" s="3"/>
      <c r="BK119" s="3"/>
      <c r="BL119" s="4"/>
      <c r="BM119" s="10"/>
      <c r="BN119" s="10"/>
      <c r="BO119" s="10"/>
      <c r="BP119" s="10"/>
      <c r="BQ119" s="3"/>
      <c r="BR119" s="10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</row>
    <row r="120" spans="1:103" s="6" customFormat="1" ht="12.75">
      <c r="A120" s="8" t="s">
        <v>85</v>
      </c>
      <c r="B120" s="8" t="s">
        <v>86</v>
      </c>
      <c r="C120" s="4">
        <f t="shared" si="6"/>
        <v>95</v>
      </c>
      <c r="D120" s="4">
        <f t="shared" si="7"/>
        <v>4</v>
      </c>
      <c r="E120" s="10"/>
      <c r="F120" s="10"/>
      <c r="G120" s="5"/>
      <c r="H120" s="10"/>
      <c r="I120" s="10"/>
      <c r="J120" s="10"/>
      <c r="K120" s="10"/>
      <c r="L120" s="10"/>
      <c r="M120" s="10"/>
      <c r="N120" s="10"/>
      <c r="O120" s="10"/>
      <c r="P120" s="10"/>
      <c r="Q120" s="16">
        <v>25</v>
      </c>
      <c r="R120" s="10"/>
      <c r="S120" s="10"/>
      <c r="T120" s="10"/>
      <c r="U120" s="10"/>
      <c r="V120" s="10"/>
      <c r="W120" s="10"/>
      <c r="X120" s="10"/>
      <c r="Y120" s="16">
        <v>30</v>
      </c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8">
        <v>10</v>
      </c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3"/>
      <c r="BJ120" s="3"/>
      <c r="BK120" s="3"/>
      <c r="BL120" s="4"/>
      <c r="BM120" s="10"/>
      <c r="BN120" s="10"/>
      <c r="BO120" s="10"/>
      <c r="BP120" s="10"/>
      <c r="BQ120" s="3"/>
      <c r="BR120" s="10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13">
        <v>30</v>
      </c>
      <c r="CJ120" s="3"/>
      <c r="CK120" s="3"/>
      <c r="CL120" s="3"/>
      <c r="CM120" s="3"/>
      <c r="CN120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</row>
    <row r="121" spans="1:103" s="6" customFormat="1" ht="12.75">
      <c r="A121" s="6" t="s">
        <v>63</v>
      </c>
      <c r="B121" s="6" t="s">
        <v>64</v>
      </c>
      <c r="C121" s="4">
        <f t="shared" si="6"/>
        <v>95</v>
      </c>
      <c r="D121" s="4">
        <f t="shared" si="7"/>
        <v>4</v>
      </c>
      <c r="E121" s="10"/>
      <c r="F121" s="10"/>
      <c r="G121" s="5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6">
        <v>15</v>
      </c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6">
        <v>40</v>
      </c>
      <c r="BC121" s="10"/>
      <c r="BD121" s="10"/>
      <c r="BE121" s="10"/>
      <c r="BF121" s="10"/>
      <c r="BG121" s="10"/>
      <c r="BH121" s="10"/>
      <c r="BI121" s="3"/>
      <c r="BJ121" s="3"/>
      <c r="BK121" s="3"/>
      <c r="BL121" s="4"/>
      <c r="BM121" s="10"/>
      <c r="BN121" s="10"/>
      <c r="BO121" s="10"/>
      <c r="BP121" s="10"/>
      <c r="BQ121" s="3"/>
      <c r="BR121" s="10"/>
      <c r="BS121" s="3"/>
      <c r="BT121" s="3"/>
      <c r="BU121" s="3"/>
      <c r="BV121" s="3"/>
      <c r="BW121" s="13">
        <v>10</v>
      </c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13">
        <v>30</v>
      </c>
      <c r="CK121" s="3"/>
      <c r="CL121" s="3"/>
      <c r="CM121" s="3"/>
      <c r="CN121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</row>
    <row r="122" spans="1:103" s="6" customFormat="1" ht="12.75">
      <c r="A122" s="6" t="s">
        <v>885</v>
      </c>
      <c r="B122" s="6" t="s">
        <v>130</v>
      </c>
      <c r="C122" s="4">
        <f t="shared" si="6"/>
        <v>90</v>
      </c>
      <c r="D122" s="4">
        <f t="shared" si="7"/>
        <v>2</v>
      </c>
      <c r="E122" s="16">
        <v>80</v>
      </c>
      <c r="F122" s="10"/>
      <c r="G122" s="5"/>
      <c r="H122" s="16">
        <v>10</v>
      </c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3"/>
      <c r="BJ122" s="3"/>
      <c r="BK122" s="3"/>
      <c r="BL122" s="4"/>
      <c r="BM122" s="10"/>
      <c r="BN122" s="10"/>
      <c r="BO122" s="10"/>
      <c r="BP122" s="10"/>
      <c r="BQ122" s="3"/>
      <c r="BR122" s="10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</row>
    <row r="123" spans="1:103" s="6" customFormat="1" ht="12.75">
      <c r="A123" s="6" t="s">
        <v>102</v>
      </c>
      <c r="B123" s="6" t="s">
        <v>101</v>
      </c>
      <c r="C123" s="4">
        <f t="shared" si="6"/>
        <v>90</v>
      </c>
      <c r="D123" s="4">
        <f t="shared" si="7"/>
        <v>2</v>
      </c>
      <c r="E123" s="10"/>
      <c r="F123" s="10"/>
      <c r="G123" s="5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6">
        <v>15</v>
      </c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3"/>
      <c r="BJ123" s="3"/>
      <c r="BK123" s="3"/>
      <c r="BL123" s="4"/>
      <c r="BM123" s="10"/>
      <c r="BN123" s="10"/>
      <c r="BO123" s="10"/>
      <c r="BP123" s="10"/>
      <c r="BQ123" s="3"/>
      <c r="BR123" s="10"/>
      <c r="BS123" s="3"/>
      <c r="BT123" s="3"/>
      <c r="BU123" s="3"/>
      <c r="BV123" s="3"/>
      <c r="BW123" s="3"/>
      <c r="BX123" s="3"/>
      <c r="BY123" s="3"/>
      <c r="BZ123" s="3"/>
      <c r="CA123" s="13">
        <v>75</v>
      </c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</row>
    <row r="124" spans="1:103" s="6" customFormat="1" ht="12.75">
      <c r="A124" s="6" t="s">
        <v>160</v>
      </c>
      <c r="B124" s="6" t="s">
        <v>223</v>
      </c>
      <c r="C124" s="4">
        <f t="shared" si="6"/>
        <v>90</v>
      </c>
      <c r="D124" s="4">
        <f t="shared" si="7"/>
        <v>5</v>
      </c>
      <c r="E124" s="10"/>
      <c r="F124" s="10"/>
      <c r="G124" s="5"/>
      <c r="H124" s="10"/>
      <c r="I124" s="10"/>
      <c r="J124" s="10"/>
      <c r="K124" s="16">
        <v>20</v>
      </c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6">
        <v>10</v>
      </c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6">
        <v>20</v>
      </c>
      <c r="AZ124" s="10"/>
      <c r="BA124" s="10"/>
      <c r="BB124" s="10"/>
      <c r="BC124" s="10"/>
      <c r="BD124" s="10"/>
      <c r="BE124" s="10"/>
      <c r="BF124" s="10"/>
      <c r="BG124" s="10"/>
      <c r="BH124" s="10"/>
      <c r="BI124" s="13">
        <v>20</v>
      </c>
      <c r="BJ124" s="3"/>
      <c r="BK124" s="3"/>
      <c r="BL124" s="4"/>
      <c r="BM124" s="10"/>
      <c r="BN124" s="10"/>
      <c r="BO124" s="10"/>
      <c r="BP124" s="10"/>
      <c r="BQ124" s="3"/>
      <c r="BR124" s="10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13">
        <v>20</v>
      </c>
      <c r="CL124" s="3"/>
      <c r="CM124" s="3"/>
      <c r="CN12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</row>
    <row r="125" spans="1:103" s="6" customFormat="1" ht="12.75">
      <c r="A125" s="6" t="s">
        <v>385</v>
      </c>
      <c r="B125" s="6" t="s">
        <v>695</v>
      </c>
      <c r="C125" s="4">
        <f t="shared" si="6"/>
        <v>90</v>
      </c>
      <c r="D125" s="4">
        <f t="shared" si="7"/>
        <v>2</v>
      </c>
      <c r="E125" s="10"/>
      <c r="F125" s="10"/>
      <c r="G125" s="5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6">
        <v>15</v>
      </c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3"/>
      <c r="BJ125" s="3"/>
      <c r="BK125" s="3"/>
      <c r="BL125" s="4"/>
      <c r="BM125" s="10"/>
      <c r="BN125" s="10"/>
      <c r="BO125" s="10"/>
      <c r="BP125" s="10"/>
      <c r="BQ125" s="3"/>
      <c r="BR125" s="10"/>
      <c r="BS125" s="3"/>
      <c r="BT125" s="3"/>
      <c r="BU125" s="3"/>
      <c r="BV125" s="3"/>
      <c r="BW125" s="3"/>
      <c r="BX125" s="3"/>
      <c r="BY125" s="3"/>
      <c r="BZ125" s="3"/>
      <c r="CA125" s="13">
        <v>75</v>
      </c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</row>
    <row r="126" spans="1:103" s="6" customFormat="1" ht="12.75">
      <c r="A126" s="8" t="s">
        <v>171</v>
      </c>
      <c r="B126" s="8" t="s">
        <v>172</v>
      </c>
      <c r="C126" s="4">
        <f t="shared" si="6"/>
        <v>90</v>
      </c>
      <c r="D126" s="4">
        <f t="shared" si="7"/>
        <v>2</v>
      </c>
      <c r="E126" s="10"/>
      <c r="F126" s="10"/>
      <c r="G126" s="5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8">
        <v>10</v>
      </c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3"/>
      <c r="BJ126" s="3"/>
      <c r="BK126" s="3"/>
      <c r="BL126" s="4"/>
      <c r="BM126" s="10"/>
      <c r="BN126" s="10"/>
      <c r="BO126" s="10"/>
      <c r="BP126" s="10"/>
      <c r="BQ126" s="3"/>
      <c r="BR126" s="10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13">
        <v>80</v>
      </c>
      <c r="CM126" s="3"/>
      <c r="CN126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</row>
    <row r="127" spans="1:103" s="6" customFormat="1" ht="12.75">
      <c r="A127" s="6" t="s">
        <v>48</v>
      </c>
      <c r="B127" s="6" t="s">
        <v>49</v>
      </c>
      <c r="C127" s="4">
        <f t="shared" si="6"/>
        <v>90</v>
      </c>
      <c r="D127" s="4">
        <f t="shared" si="7"/>
        <v>3</v>
      </c>
      <c r="E127" s="10"/>
      <c r="F127" s="10"/>
      <c r="G127" s="5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6">
        <v>25</v>
      </c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6">
        <v>25</v>
      </c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3"/>
      <c r="BJ127" s="3"/>
      <c r="BK127" s="3"/>
      <c r="BL127" s="4"/>
      <c r="BM127" s="10"/>
      <c r="BN127" s="10"/>
      <c r="BO127" s="10"/>
      <c r="BP127" s="10"/>
      <c r="BQ127" s="3"/>
      <c r="BR127" s="10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13">
        <v>40</v>
      </c>
      <c r="CE127" s="3"/>
      <c r="CF127" s="3"/>
      <c r="CG127" s="3"/>
      <c r="CH127" s="3"/>
      <c r="CI127" s="3"/>
      <c r="CJ127" s="3"/>
      <c r="CK127" s="3"/>
      <c r="CL127" s="3"/>
      <c r="CM127" s="3"/>
      <c r="CN127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</row>
    <row r="128" spans="1:103" s="6" customFormat="1" ht="12.75">
      <c r="A128" s="6" t="s">
        <v>384</v>
      </c>
      <c r="B128" s="6" t="s">
        <v>646</v>
      </c>
      <c r="C128" s="4">
        <f t="shared" si="6"/>
        <v>90</v>
      </c>
      <c r="D128" s="4">
        <f t="shared" si="7"/>
        <v>4</v>
      </c>
      <c r="E128" s="10"/>
      <c r="F128" s="10"/>
      <c r="G128" s="5"/>
      <c r="H128" s="10"/>
      <c r="I128" s="16">
        <v>20</v>
      </c>
      <c r="J128" s="10"/>
      <c r="K128" s="10"/>
      <c r="L128" s="10"/>
      <c r="M128" s="10"/>
      <c r="N128" s="10"/>
      <c r="O128" s="10"/>
      <c r="P128" s="10"/>
      <c r="Q128" s="10"/>
      <c r="R128" s="10"/>
      <c r="S128" s="16">
        <v>25</v>
      </c>
      <c r="T128" s="10"/>
      <c r="U128" s="10"/>
      <c r="V128" s="10"/>
      <c r="W128" s="10"/>
      <c r="X128" s="10"/>
      <c r="Y128" s="10"/>
      <c r="Z128" s="10"/>
      <c r="AA128" s="10"/>
      <c r="AB128" s="10"/>
      <c r="AC128" s="16">
        <v>15</v>
      </c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6">
        <v>30</v>
      </c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3"/>
      <c r="BJ128" s="3"/>
      <c r="BK128" s="3"/>
      <c r="BL128" s="4"/>
      <c r="BM128" s="10"/>
      <c r="BN128" s="10"/>
      <c r="BO128" s="10"/>
      <c r="BP128" s="10"/>
      <c r="BQ128" s="3"/>
      <c r="BR128" s="10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</row>
    <row r="129" spans="1:103" s="6" customFormat="1" ht="12.75">
      <c r="A129" s="6" t="s">
        <v>291</v>
      </c>
      <c r="B129" s="6" t="s">
        <v>258</v>
      </c>
      <c r="C129" s="4">
        <f t="shared" si="6"/>
        <v>85</v>
      </c>
      <c r="D129" s="4">
        <f t="shared" si="7"/>
        <v>2</v>
      </c>
      <c r="E129" s="10"/>
      <c r="F129" s="10"/>
      <c r="G129" s="5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6">
        <v>45</v>
      </c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3"/>
      <c r="BJ129" s="3"/>
      <c r="BK129" s="3"/>
      <c r="BL129" s="4"/>
      <c r="BM129" s="10"/>
      <c r="BN129" s="10"/>
      <c r="BO129" s="10"/>
      <c r="BP129" s="10"/>
      <c r="BQ129" s="3"/>
      <c r="BR129" s="10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13">
        <v>40</v>
      </c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</row>
    <row r="130" spans="1:103" s="6" customFormat="1" ht="12.75">
      <c r="A130" s="6" t="s">
        <v>592</v>
      </c>
      <c r="B130" s="6" t="s">
        <v>532</v>
      </c>
      <c r="C130" s="4">
        <f t="shared" si="6"/>
        <v>85</v>
      </c>
      <c r="D130" s="4">
        <f t="shared" si="7"/>
        <v>4</v>
      </c>
      <c r="E130" s="10"/>
      <c r="F130" s="10"/>
      <c r="G130" s="5"/>
      <c r="H130" s="10"/>
      <c r="I130" s="10"/>
      <c r="J130" s="10"/>
      <c r="K130" s="10"/>
      <c r="L130" s="10"/>
      <c r="M130" s="10"/>
      <c r="N130" s="16">
        <v>10</v>
      </c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6">
        <v>25</v>
      </c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6">
        <v>30</v>
      </c>
      <c r="BA130" s="10"/>
      <c r="BB130" s="10"/>
      <c r="BC130" s="10"/>
      <c r="BD130" s="10"/>
      <c r="BE130" s="10"/>
      <c r="BF130" s="10"/>
      <c r="BG130" s="10"/>
      <c r="BH130" s="10"/>
      <c r="BI130" s="3"/>
      <c r="BJ130" s="3"/>
      <c r="BK130" s="3"/>
      <c r="BL130" s="4"/>
      <c r="BM130" s="10"/>
      <c r="BN130" s="10"/>
      <c r="BO130" s="10"/>
      <c r="BP130" s="10"/>
      <c r="BQ130" s="3"/>
      <c r="BR130" s="10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13">
        <v>20</v>
      </c>
      <c r="CL130" s="3"/>
      <c r="CM130" s="3"/>
      <c r="CN130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</row>
    <row r="131" spans="1:103" s="6" customFormat="1" ht="12.75">
      <c r="A131" s="6" t="s">
        <v>114</v>
      </c>
      <c r="B131" s="6" t="s">
        <v>115</v>
      </c>
      <c r="C131" s="4">
        <f>SUM(E131:CM131)</f>
        <v>85</v>
      </c>
      <c r="D131" s="4">
        <f>COUNT(E131:CM131)</f>
        <v>3</v>
      </c>
      <c r="E131" s="16">
        <v>20</v>
      </c>
      <c r="F131" s="10"/>
      <c r="G131" s="5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6">
        <v>25</v>
      </c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6">
        <v>40</v>
      </c>
      <c r="BC131" s="10"/>
      <c r="BD131" s="10"/>
      <c r="BE131" s="10"/>
      <c r="BF131" s="10"/>
      <c r="BG131" s="10"/>
      <c r="BH131" s="10"/>
      <c r="BI131" s="3"/>
      <c r="BJ131" s="3"/>
      <c r="BK131" s="3"/>
      <c r="BL131" s="4"/>
      <c r="BM131" s="10"/>
      <c r="BN131" s="10"/>
      <c r="BO131" s="10"/>
      <c r="BP131" s="10"/>
      <c r="BQ131" s="3"/>
      <c r="BR131" s="10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</row>
    <row r="132" spans="1:103" s="6" customFormat="1" ht="12.75">
      <c r="A132" s="6" t="s">
        <v>322</v>
      </c>
      <c r="B132" s="6" t="s">
        <v>299</v>
      </c>
      <c r="C132" s="4">
        <f>SUM(E132:CM132)</f>
        <v>85</v>
      </c>
      <c r="D132" s="4">
        <f>COUNT(E132:CM132)</f>
        <v>4</v>
      </c>
      <c r="E132" s="10"/>
      <c r="F132" s="10"/>
      <c r="G132" s="5"/>
      <c r="H132" s="10"/>
      <c r="I132" s="10"/>
      <c r="J132" s="16">
        <v>10</v>
      </c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6">
        <v>20</v>
      </c>
      <c r="BG132" s="10"/>
      <c r="BH132" s="10"/>
      <c r="BI132" s="3"/>
      <c r="BJ132" s="3"/>
      <c r="BK132" s="3"/>
      <c r="BL132" s="4"/>
      <c r="BM132" s="10"/>
      <c r="BN132" s="10"/>
      <c r="BO132" s="10"/>
      <c r="BP132" s="10"/>
      <c r="BQ132" s="3"/>
      <c r="BR132" s="10"/>
      <c r="BS132" s="3"/>
      <c r="BT132" s="17">
        <v>40</v>
      </c>
      <c r="BU132" s="13">
        <v>15</v>
      </c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</row>
    <row r="133" spans="1:103" s="6" customFormat="1" ht="12.75">
      <c r="A133" s="6" t="s">
        <v>871</v>
      </c>
      <c r="B133" s="6" t="s">
        <v>651</v>
      </c>
      <c r="C133" s="4">
        <f>SUM(E133:CM133)</f>
        <v>85</v>
      </c>
      <c r="D133" s="4">
        <f>COUNT(E133:CM133)</f>
        <v>4</v>
      </c>
      <c r="E133" s="10"/>
      <c r="F133" s="10"/>
      <c r="G133" s="5"/>
      <c r="H133" s="10"/>
      <c r="I133" s="10"/>
      <c r="J133" s="10"/>
      <c r="K133" s="10"/>
      <c r="L133" s="16">
        <v>30</v>
      </c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6">
        <v>15</v>
      </c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6">
        <v>30</v>
      </c>
      <c r="BA133" s="10"/>
      <c r="BB133" s="10"/>
      <c r="BC133" s="10"/>
      <c r="BD133" s="10"/>
      <c r="BE133" s="10"/>
      <c r="BF133" s="10"/>
      <c r="BG133" s="10"/>
      <c r="BH133" s="10"/>
      <c r="BI133" s="3"/>
      <c r="BJ133" s="3"/>
      <c r="BK133" s="3"/>
      <c r="BL133" s="4"/>
      <c r="BM133" s="10"/>
      <c r="BN133" s="10"/>
      <c r="BO133" s="10"/>
      <c r="BP133" s="10"/>
      <c r="BQ133" s="3"/>
      <c r="BR133" s="10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13">
        <v>10</v>
      </c>
      <c r="CN133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</row>
    <row r="134" spans="1:103" s="6" customFormat="1" ht="12.75">
      <c r="A134" s="6" t="s">
        <v>61</v>
      </c>
      <c r="B134" s="6" t="s">
        <v>720</v>
      </c>
      <c r="C134" s="4">
        <f>SUM(E134:CM134)</f>
        <v>85</v>
      </c>
      <c r="D134" s="4">
        <f>COUNT(E134:CM134)</f>
        <v>2</v>
      </c>
      <c r="E134" s="10"/>
      <c r="F134" s="10"/>
      <c r="G134" s="5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6">
        <v>25</v>
      </c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3"/>
      <c r="BJ134" s="3"/>
      <c r="BK134" s="3"/>
      <c r="BL134" s="4"/>
      <c r="BM134" s="10"/>
      <c r="BN134" s="10"/>
      <c r="BO134" s="16">
        <v>60</v>
      </c>
      <c r="BP134" s="10"/>
      <c r="BQ134" s="3"/>
      <c r="BR134" s="10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</row>
    <row r="135" spans="1:103" s="6" customFormat="1" ht="12.75">
      <c r="A135" s="6" t="s">
        <v>770</v>
      </c>
      <c r="B135" s="6" t="s">
        <v>167</v>
      </c>
      <c r="C135" s="4">
        <f>SUM(E135:CM135)</f>
        <v>80</v>
      </c>
      <c r="D135" s="4">
        <f>COUNT(E135:CM135)</f>
        <v>1</v>
      </c>
      <c r="E135" s="10"/>
      <c r="F135" s="10"/>
      <c r="G135" s="5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6">
        <v>80</v>
      </c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3"/>
      <c r="BJ135" s="3"/>
      <c r="BK135" s="3"/>
      <c r="BL135" s="4"/>
      <c r="BM135" s="10"/>
      <c r="BN135" s="10"/>
      <c r="BO135" s="10"/>
      <c r="BP135" s="10"/>
      <c r="BQ135" s="3"/>
      <c r="BR135" s="10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</row>
    <row r="136" spans="1:103" s="6" customFormat="1" ht="12.75">
      <c r="A136" s="6" t="s">
        <v>735</v>
      </c>
      <c r="B136" s="6" t="s">
        <v>736</v>
      </c>
      <c r="C136" s="4">
        <f>SUM(E136:CM136)</f>
        <v>80</v>
      </c>
      <c r="D136" s="4">
        <f>COUNT(E136:CM136)</f>
        <v>2</v>
      </c>
      <c r="E136" s="10"/>
      <c r="F136" s="10"/>
      <c r="G136" s="5"/>
      <c r="H136" s="10"/>
      <c r="I136" s="10"/>
      <c r="J136" s="10"/>
      <c r="K136" s="10"/>
      <c r="L136" s="16">
        <v>30</v>
      </c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8" t="s">
        <v>706</v>
      </c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3"/>
      <c r="BJ136" s="13">
        <v>50</v>
      </c>
      <c r="BK136" s="3"/>
      <c r="BL136" s="4"/>
      <c r="BM136" s="10"/>
      <c r="BN136" s="10"/>
      <c r="BO136" s="10"/>
      <c r="BP136" s="10"/>
      <c r="BQ136" s="3"/>
      <c r="BR136" s="10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</row>
    <row r="137" spans="1:103" s="6" customFormat="1" ht="12.75">
      <c r="A137" s="6" t="s">
        <v>184</v>
      </c>
      <c r="B137" s="6" t="s">
        <v>185</v>
      </c>
      <c r="C137" s="4">
        <f>SUM(E137:CM137)</f>
        <v>80</v>
      </c>
      <c r="D137" s="4">
        <f>COUNT(E137:CM137)</f>
        <v>3</v>
      </c>
      <c r="E137" s="10"/>
      <c r="F137" s="10"/>
      <c r="G137" s="16">
        <v>10</v>
      </c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6">
        <v>20</v>
      </c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8" t="s">
        <v>706</v>
      </c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3"/>
      <c r="BJ137" s="3"/>
      <c r="BK137" s="3"/>
      <c r="BL137" s="4"/>
      <c r="BM137" s="10"/>
      <c r="BN137" s="10"/>
      <c r="BO137" s="10"/>
      <c r="BP137" s="10"/>
      <c r="BQ137" s="3"/>
      <c r="BR137" s="10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13">
        <v>50</v>
      </c>
      <c r="CG137" s="3"/>
      <c r="CH137" s="3"/>
      <c r="CI137" s="3"/>
      <c r="CJ137" s="3"/>
      <c r="CK137" s="3"/>
      <c r="CL137" s="3"/>
      <c r="CM137" s="3"/>
      <c r="CN137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</row>
    <row r="138" spans="1:103" s="6" customFormat="1" ht="12.75">
      <c r="A138" s="6" t="s">
        <v>469</v>
      </c>
      <c r="B138" s="6" t="s">
        <v>587</v>
      </c>
      <c r="C138" s="4">
        <f>SUM(E138:CM138)</f>
        <v>80</v>
      </c>
      <c r="D138" s="4">
        <f>COUNT(E138:CM138)</f>
        <v>2</v>
      </c>
      <c r="E138" s="10"/>
      <c r="F138" s="10"/>
      <c r="G138" s="5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6">
        <v>50</v>
      </c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3"/>
      <c r="BJ138" s="3"/>
      <c r="BK138" s="3"/>
      <c r="BL138" s="4"/>
      <c r="BM138" s="10"/>
      <c r="BN138" s="10"/>
      <c r="BO138" s="10"/>
      <c r="BP138" s="10"/>
      <c r="BQ138" s="13">
        <v>30</v>
      </c>
      <c r="BR138" s="10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</row>
    <row r="139" spans="1:103" s="6" customFormat="1" ht="12.75">
      <c r="A139" s="6" t="s">
        <v>230</v>
      </c>
      <c r="B139" s="6" t="s">
        <v>507</v>
      </c>
      <c r="C139" s="4">
        <f>SUM(E139:CM139)</f>
        <v>80</v>
      </c>
      <c r="D139" s="4">
        <f>COUNT(E139:CM139)</f>
        <v>3</v>
      </c>
      <c r="E139" s="10"/>
      <c r="F139" s="10"/>
      <c r="G139" s="5"/>
      <c r="H139" s="10"/>
      <c r="I139" s="10"/>
      <c r="J139" s="10"/>
      <c r="K139" s="10"/>
      <c r="L139" s="10"/>
      <c r="M139" s="10"/>
      <c r="N139" s="10"/>
      <c r="O139" s="10"/>
      <c r="P139" s="10"/>
      <c r="Q139" s="16">
        <v>50</v>
      </c>
      <c r="R139" s="10"/>
      <c r="S139" s="10"/>
      <c r="T139" s="10"/>
      <c r="U139" s="10"/>
      <c r="V139" s="10"/>
      <c r="W139" s="10"/>
      <c r="X139" s="10"/>
      <c r="Y139" s="16">
        <v>10</v>
      </c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6">
        <v>20</v>
      </c>
      <c r="BB139" s="10"/>
      <c r="BC139" s="10"/>
      <c r="BD139" s="10"/>
      <c r="BE139" s="10"/>
      <c r="BF139" s="10"/>
      <c r="BG139" s="10"/>
      <c r="BH139" s="10"/>
      <c r="BI139" s="3"/>
      <c r="BJ139" s="3"/>
      <c r="BK139" s="3"/>
      <c r="BL139" s="4"/>
      <c r="BM139" s="10"/>
      <c r="BN139" s="10"/>
      <c r="BO139" s="10"/>
      <c r="BP139" s="10"/>
      <c r="BQ139" s="3"/>
      <c r="BR139" s="10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</row>
    <row r="140" spans="1:103" s="6" customFormat="1" ht="12.75">
      <c r="A140" s="6" t="s">
        <v>291</v>
      </c>
      <c r="B140" s="6" t="s">
        <v>294</v>
      </c>
      <c r="C140" s="4">
        <f>SUM(E140:CM140)</f>
        <v>80</v>
      </c>
      <c r="D140" s="4">
        <f>COUNT(E140:CM140)</f>
        <v>3</v>
      </c>
      <c r="E140" s="10"/>
      <c r="F140" s="10"/>
      <c r="G140" s="5"/>
      <c r="H140" s="10"/>
      <c r="I140" s="10"/>
      <c r="J140" s="10"/>
      <c r="K140" s="10"/>
      <c r="L140" s="10"/>
      <c r="M140" s="10"/>
      <c r="N140" s="16">
        <v>20</v>
      </c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6">
        <v>30</v>
      </c>
      <c r="BI140" s="3"/>
      <c r="BJ140" s="3"/>
      <c r="BK140" s="3"/>
      <c r="BL140" s="4"/>
      <c r="BM140" s="10"/>
      <c r="BN140" s="10"/>
      <c r="BO140" s="10"/>
      <c r="BP140" s="10"/>
      <c r="BQ140" s="3"/>
      <c r="BR140"/>
      <c r="BS140" s="3"/>
      <c r="BT140" s="3"/>
      <c r="BU140" s="3"/>
      <c r="BV140" s="3"/>
      <c r="BW140" s="3"/>
      <c r="BX140" s="3"/>
      <c r="BY140" s="3"/>
      <c r="BZ140" s="13">
        <v>30</v>
      </c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</row>
    <row r="141" spans="1:103" s="6" customFormat="1" ht="12.75">
      <c r="A141" s="6" t="s">
        <v>327</v>
      </c>
      <c r="B141" s="6" t="s">
        <v>430</v>
      </c>
      <c r="C141" s="4">
        <f aca="true" t="shared" si="8" ref="C141:C148">SUM(E141:CM141)</f>
        <v>80</v>
      </c>
      <c r="D141" s="4">
        <f aca="true" t="shared" si="9" ref="D141:D148">COUNT(E141:CM141)</f>
        <v>2</v>
      </c>
      <c r="E141" s="10"/>
      <c r="F141" s="10"/>
      <c r="G141" s="5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3"/>
      <c r="BJ141" s="3"/>
      <c r="BK141" s="3"/>
      <c r="BL141" s="4"/>
      <c r="BM141" s="10"/>
      <c r="BN141" s="10"/>
      <c r="BO141" s="16">
        <v>60</v>
      </c>
      <c r="BP141" s="10"/>
      <c r="BQ141" s="3"/>
      <c r="BR141" s="10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13">
        <v>20</v>
      </c>
      <c r="CG141" s="3"/>
      <c r="CH141" s="3"/>
      <c r="CI141" s="3"/>
      <c r="CJ141" s="3"/>
      <c r="CK141" s="3"/>
      <c r="CL141" s="3"/>
      <c r="CM141" s="3"/>
      <c r="CN141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</row>
    <row r="142" spans="1:103" s="6" customFormat="1" ht="12.75">
      <c r="A142" s="6" t="s">
        <v>676</v>
      </c>
      <c r="B142" s="6" t="s">
        <v>677</v>
      </c>
      <c r="C142" s="4">
        <f t="shared" si="8"/>
        <v>80</v>
      </c>
      <c r="D142" s="4">
        <f t="shared" si="9"/>
        <v>1</v>
      </c>
      <c r="E142" s="10"/>
      <c r="F142" s="10"/>
      <c r="G142" s="5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8" t="s">
        <v>706</v>
      </c>
      <c r="BF142" s="10"/>
      <c r="BG142" s="10"/>
      <c r="BH142" s="10"/>
      <c r="BI142" s="3"/>
      <c r="BJ142" s="3"/>
      <c r="BK142" s="3"/>
      <c r="BL142" s="4"/>
      <c r="BM142" s="10"/>
      <c r="BN142" s="10"/>
      <c r="BO142" s="10"/>
      <c r="BP142" s="10"/>
      <c r="BQ142" s="3"/>
      <c r="BR142" s="10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13">
        <v>80</v>
      </c>
      <c r="CM142" s="3"/>
      <c r="CN142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</row>
    <row r="143" spans="1:103" s="6" customFormat="1" ht="12.75">
      <c r="A143" s="6" t="s">
        <v>447</v>
      </c>
      <c r="B143" s="6" t="s">
        <v>769</v>
      </c>
      <c r="C143" s="4">
        <f t="shared" si="8"/>
        <v>80</v>
      </c>
      <c r="D143" s="4">
        <f t="shared" si="9"/>
        <v>1</v>
      </c>
      <c r="E143" s="10"/>
      <c r="F143" s="10"/>
      <c r="G143" s="5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6">
        <v>80</v>
      </c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3"/>
      <c r="BJ143" s="3"/>
      <c r="BK143" s="3"/>
      <c r="BL143" s="4"/>
      <c r="BM143" s="10"/>
      <c r="BN143" s="10"/>
      <c r="BO143" s="10"/>
      <c r="BP143" s="10"/>
      <c r="BQ143" s="3"/>
      <c r="BR143" s="10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</row>
    <row r="144" spans="1:103" s="6" customFormat="1" ht="12.75">
      <c r="A144" s="8" t="s">
        <v>5</v>
      </c>
      <c r="B144" s="8" t="s">
        <v>6</v>
      </c>
      <c r="C144" s="4">
        <f t="shared" si="8"/>
        <v>80</v>
      </c>
      <c r="D144" s="4">
        <f t="shared" si="9"/>
        <v>2</v>
      </c>
      <c r="E144" s="10"/>
      <c r="F144" s="10"/>
      <c r="G144" s="5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6">
        <v>40</v>
      </c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6">
        <v>40</v>
      </c>
      <c r="BG144" s="10"/>
      <c r="BH144" s="10"/>
      <c r="BI144" s="3"/>
      <c r="BJ144" s="3"/>
      <c r="BK144" s="3"/>
      <c r="BL144" s="4"/>
      <c r="BM144" s="10"/>
      <c r="BN144" s="10"/>
      <c r="BO144" s="10"/>
      <c r="BP144" s="10"/>
      <c r="BQ144" s="3"/>
      <c r="BR144" s="10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</row>
    <row r="145" spans="1:103" s="6" customFormat="1" ht="12.75">
      <c r="A145" s="8" t="s">
        <v>807</v>
      </c>
      <c r="B145" s="8" t="s">
        <v>808</v>
      </c>
      <c r="C145" s="4">
        <f t="shared" si="8"/>
        <v>80</v>
      </c>
      <c r="D145" s="4">
        <f t="shared" si="9"/>
        <v>2</v>
      </c>
      <c r="E145" s="10"/>
      <c r="F145" s="10"/>
      <c r="G145" s="5"/>
      <c r="H145" s="10"/>
      <c r="I145" s="16">
        <v>40</v>
      </c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6">
        <v>40</v>
      </c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3"/>
      <c r="BJ145" s="3"/>
      <c r="BK145" s="3"/>
      <c r="BL145" s="4"/>
      <c r="BM145" s="10"/>
      <c r="BN145" s="10"/>
      <c r="BO145" s="10"/>
      <c r="BP145" s="10"/>
      <c r="BQ145" s="3"/>
      <c r="BR145" s="10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</row>
    <row r="146" spans="1:103" s="6" customFormat="1" ht="12.75">
      <c r="A146" s="8" t="s">
        <v>78</v>
      </c>
      <c r="B146" s="8" t="s">
        <v>79</v>
      </c>
      <c r="C146" s="4">
        <f t="shared" si="8"/>
        <v>80</v>
      </c>
      <c r="D146" s="4">
        <f t="shared" si="9"/>
        <v>2</v>
      </c>
      <c r="E146" s="10"/>
      <c r="F146" s="10"/>
      <c r="G146" s="5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6">
        <v>50</v>
      </c>
      <c r="BA146" s="10"/>
      <c r="BB146" s="10"/>
      <c r="BC146" s="10"/>
      <c r="BD146" s="10"/>
      <c r="BE146" s="10"/>
      <c r="BF146" s="10"/>
      <c r="BG146" s="10"/>
      <c r="BH146" s="10"/>
      <c r="BI146" s="3"/>
      <c r="BJ146" s="3"/>
      <c r="BK146" s="3"/>
      <c r="BL146" s="4"/>
      <c r="BM146" s="10"/>
      <c r="BN146" s="10"/>
      <c r="BO146" s="10"/>
      <c r="BP146" s="10"/>
      <c r="BQ146" s="3"/>
      <c r="BR146" s="10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13">
        <v>30</v>
      </c>
      <c r="CI146" s="3"/>
      <c r="CJ146" s="3"/>
      <c r="CK146" s="3"/>
      <c r="CL146" s="3"/>
      <c r="CM146" s="3"/>
      <c r="CN146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</row>
    <row r="147" spans="1:103" s="6" customFormat="1" ht="12.75">
      <c r="A147" s="6" t="s">
        <v>156</v>
      </c>
      <c r="B147" s="6" t="s">
        <v>157</v>
      </c>
      <c r="C147" s="4">
        <f t="shared" si="8"/>
        <v>75</v>
      </c>
      <c r="D147" s="4">
        <f t="shared" si="9"/>
        <v>2</v>
      </c>
      <c r="E147" s="10"/>
      <c r="F147" s="10"/>
      <c r="G147" s="5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6">
        <v>40</v>
      </c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3"/>
      <c r="BJ147" s="3"/>
      <c r="BK147" s="3"/>
      <c r="BL147" s="4"/>
      <c r="BM147" s="10"/>
      <c r="BN147" s="10"/>
      <c r="BO147" s="10"/>
      <c r="BP147" s="10"/>
      <c r="BQ147" s="3"/>
      <c r="BR147" s="10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13">
        <v>35</v>
      </c>
      <c r="CE147" s="3"/>
      <c r="CF147" s="3"/>
      <c r="CG147" s="3"/>
      <c r="CH147" s="3"/>
      <c r="CI147" s="3"/>
      <c r="CJ147" s="3"/>
      <c r="CK147" s="3"/>
      <c r="CL147" s="3"/>
      <c r="CM147" s="3"/>
      <c r="CN147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</row>
    <row r="148" spans="1:103" s="6" customFormat="1" ht="12.75">
      <c r="A148" s="6" t="s">
        <v>182</v>
      </c>
      <c r="B148" s="6" t="s">
        <v>183</v>
      </c>
      <c r="C148" s="4">
        <f t="shared" si="8"/>
        <v>75</v>
      </c>
      <c r="D148" s="4">
        <f t="shared" si="9"/>
        <v>3</v>
      </c>
      <c r="E148" s="10"/>
      <c r="F148" s="10"/>
      <c r="G148" s="5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6">
        <v>20</v>
      </c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3"/>
      <c r="BJ148" s="3"/>
      <c r="BK148" s="13">
        <v>20</v>
      </c>
      <c r="BL148" s="4"/>
      <c r="BM148" s="10"/>
      <c r="BN148" s="10"/>
      <c r="BO148" s="10"/>
      <c r="BP148" s="10"/>
      <c r="BQ148" s="3"/>
      <c r="BR148" s="10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13">
        <v>35</v>
      </c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</row>
    <row r="149" spans="1:103" s="6" customFormat="1" ht="12.75">
      <c r="A149" s="6" t="s">
        <v>17</v>
      </c>
      <c r="B149" s="6" t="s">
        <v>591</v>
      </c>
      <c r="C149" s="4">
        <f aca="true" t="shared" si="10" ref="C149:C154">SUM(E149:CM149)</f>
        <v>75</v>
      </c>
      <c r="D149" s="4">
        <f aca="true" t="shared" si="11" ref="D149:D154">COUNT(E149:CM149)</f>
        <v>2</v>
      </c>
      <c r="E149" s="10"/>
      <c r="F149" s="10"/>
      <c r="G149" s="5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6">
        <v>35</v>
      </c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6">
        <v>40</v>
      </c>
      <c r="BG149" s="10"/>
      <c r="BH149" s="10"/>
      <c r="BI149" s="3"/>
      <c r="BJ149" s="3"/>
      <c r="BK149" s="3"/>
      <c r="BL149" s="4"/>
      <c r="BM149" s="10"/>
      <c r="BN149" s="10"/>
      <c r="BO149" s="10"/>
      <c r="BP149" s="10"/>
      <c r="BQ149" s="3"/>
      <c r="BR149" s="10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</row>
    <row r="150" spans="1:103" s="6" customFormat="1" ht="12.75">
      <c r="A150" s="6" t="s">
        <v>410</v>
      </c>
      <c r="B150" s="6" t="s">
        <v>412</v>
      </c>
      <c r="C150" s="4">
        <f t="shared" si="10"/>
        <v>75</v>
      </c>
      <c r="D150" s="4">
        <f t="shared" si="11"/>
        <v>3</v>
      </c>
      <c r="E150" s="10"/>
      <c r="F150" s="10"/>
      <c r="G150" s="5"/>
      <c r="H150" s="10"/>
      <c r="I150" s="10"/>
      <c r="J150" s="10"/>
      <c r="K150" s="10"/>
      <c r="L150" s="10"/>
      <c r="M150" s="10"/>
      <c r="N150" s="10"/>
      <c r="O150" s="16">
        <v>30</v>
      </c>
      <c r="P150" s="10"/>
      <c r="Q150" s="10"/>
      <c r="R150" s="10"/>
      <c r="S150" s="10"/>
      <c r="T150" s="10"/>
      <c r="U150" s="10"/>
      <c r="V150" s="10"/>
      <c r="W150" s="10"/>
      <c r="X150" s="10"/>
      <c r="Y150" s="16">
        <v>20</v>
      </c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8">
        <v>25</v>
      </c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3"/>
      <c r="BJ150" s="3"/>
      <c r="BK150" s="3"/>
      <c r="BL150" s="4"/>
      <c r="BM150" s="10"/>
      <c r="BN150" s="10"/>
      <c r="BO150" s="10"/>
      <c r="BP150" s="10"/>
      <c r="BQ150" s="3"/>
      <c r="BR150" s="10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</row>
    <row r="151" spans="1:103" s="6" customFormat="1" ht="12.75">
      <c r="A151" s="6" t="s">
        <v>30</v>
      </c>
      <c r="B151" s="6" t="s">
        <v>166</v>
      </c>
      <c r="C151" s="4">
        <f t="shared" si="10"/>
        <v>75</v>
      </c>
      <c r="D151" s="4">
        <f t="shared" si="11"/>
        <v>1</v>
      </c>
      <c r="E151" s="10"/>
      <c r="F151" s="10"/>
      <c r="G151" s="5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3"/>
      <c r="BJ151" s="3"/>
      <c r="BK151" s="3"/>
      <c r="BL151" s="4"/>
      <c r="BM151" s="10"/>
      <c r="BN151" s="10"/>
      <c r="BO151" s="10"/>
      <c r="BP151" s="10"/>
      <c r="BQ151" s="3"/>
      <c r="BR151" s="10"/>
      <c r="BS151" s="3"/>
      <c r="BT151" s="3"/>
      <c r="BU151" s="3"/>
      <c r="BV151" s="3"/>
      <c r="BW151" s="3"/>
      <c r="BX151" s="3"/>
      <c r="BY151" s="3"/>
      <c r="BZ151" s="3"/>
      <c r="CA151" s="13">
        <v>75</v>
      </c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</row>
    <row r="152" spans="1:103" s="6" customFormat="1" ht="12.75">
      <c r="A152" s="6" t="s">
        <v>65</v>
      </c>
      <c r="B152" s="6" t="s">
        <v>669</v>
      </c>
      <c r="C152" s="4">
        <f t="shared" si="10"/>
        <v>75</v>
      </c>
      <c r="D152" s="4">
        <f t="shared" si="11"/>
        <v>3</v>
      </c>
      <c r="E152" s="10"/>
      <c r="F152" s="10"/>
      <c r="G152" s="5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6">
        <v>15</v>
      </c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3"/>
      <c r="BJ152" s="3"/>
      <c r="BK152" s="3"/>
      <c r="BL152" s="4"/>
      <c r="BM152" s="10"/>
      <c r="BN152" s="10"/>
      <c r="BO152" s="10"/>
      <c r="BP152" s="10"/>
      <c r="BQ152" s="3"/>
      <c r="BR152" s="10"/>
      <c r="BS152" s="3"/>
      <c r="BT152" s="3"/>
      <c r="BU152" s="13">
        <v>40</v>
      </c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13">
        <v>20</v>
      </c>
      <c r="CN152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</row>
    <row r="153" spans="1:103" s="6" customFormat="1" ht="12.75">
      <c r="A153" s="6" t="s">
        <v>262</v>
      </c>
      <c r="B153" s="6" t="s">
        <v>221</v>
      </c>
      <c r="C153" s="4">
        <f t="shared" si="10"/>
        <v>75</v>
      </c>
      <c r="D153" s="4">
        <f t="shared" si="11"/>
        <v>2</v>
      </c>
      <c r="E153" s="10"/>
      <c r="F153" s="10"/>
      <c r="G153" s="5"/>
      <c r="H153" s="10"/>
      <c r="I153" s="10"/>
      <c r="J153" s="10"/>
      <c r="K153" s="10"/>
      <c r="L153" s="16">
        <v>50</v>
      </c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6">
        <v>25</v>
      </c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3"/>
      <c r="BJ153" s="3"/>
      <c r="BK153" s="3"/>
      <c r="BL153" s="4"/>
      <c r="BM153" s="10"/>
      <c r="BN153" s="10"/>
      <c r="BO153" s="10"/>
      <c r="BP153" s="10"/>
      <c r="BQ153" s="3"/>
      <c r="BR153" s="10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</row>
    <row r="154" spans="1:103" s="6" customFormat="1" ht="12.75">
      <c r="A154" s="8" t="s">
        <v>26</v>
      </c>
      <c r="B154" s="8" t="s">
        <v>572</v>
      </c>
      <c r="C154" s="4">
        <f t="shared" si="10"/>
        <v>75</v>
      </c>
      <c r="D154" s="4">
        <f t="shared" si="11"/>
        <v>1</v>
      </c>
      <c r="E154" s="10"/>
      <c r="F154" s="10"/>
      <c r="G154" s="5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3"/>
      <c r="BJ154" s="3"/>
      <c r="BK154" s="3"/>
      <c r="BL154" s="4"/>
      <c r="BM154" s="10"/>
      <c r="BN154" s="10"/>
      <c r="BO154" s="10"/>
      <c r="BP154" s="10"/>
      <c r="BQ154" s="3"/>
      <c r="BR154" s="10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13">
        <v>75</v>
      </c>
      <c r="CM154" s="3"/>
      <c r="CN15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</row>
    <row r="155" spans="1:103" s="6" customFormat="1" ht="12.75">
      <c r="A155" s="8" t="s">
        <v>674</v>
      </c>
      <c r="B155" s="8" t="s">
        <v>673</v>
      </c>
      <c r="C155" s="4">
        <f>SUM(E155:CM155)</f>
        <v>75</v>
      </c>
      <c r="D155" s="4">
        <f>COUNT(E155:CM155)</f>
        <v>3</v>
      </c>
      <c r="E155" s="10"/>
      <c r="F155" s="10"/>
      <c r="G155" s="5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6">
        <v>25</v>
      </c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6">
        <v>40</v>
      </c>
      <c r="BC155" s="10"/>
      <c r="BD155" s="10"/>
      <c r="BE155" s="10"/>
      <c r="BF155" s="10"/>
      <c r="BG155" s="10"/>
      <c r="BH155" s="10"/>
      <c r="BI155" s="3"/>
      <c r="BJ155" s="3"/>
      <c r="BK155" s="3"/>
      <c r="BL155" s="4"/>
      <c r="BM155" s="10"/>
      <c r="BN155" s="10"/>
      <c r="BO155" s="10"/>
      <c r="BP155" s="10"/>
      <c r="BQ155" s="3"/>
      <c r="BR155" s="10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13">
        <v>10</v>
      </c>
      <c r="CN155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</row>
    <row r="156" spans="1:103" s="6" customFormat="1" ht="12.75">
      <c r="A156" s="6" t="s">
        <v>686</v>
      </c>
      <c r="B156" s="6" t="s">
        <v>374</v>
      </c>
      <c r="C156" s="4">
        <f>SUM(E156:CM156)</f>
        <v>75</v>
      </c>
      <c r="D156" s="4">
        <f>COUNT(E156:CM156)</f>
        <v>3</v>
      </c>
      <c r="E156" s="10"/>
      <c r="F156" s="10"/>
      <c r="G156" s="5"/>
      <c r="H156" s="10"/>
      <c r="I156" s="10"/>
      <c r="J156" s="10"/>
      <c r="K156" s="10"/>
      <c r="L156" s="10"/>
      <c r="M156" s="10"/>
      <c r="N156" s="10"/>
      <c r="O156" s="10"/>
      <c r="P156" s="10"/>
      <c r="Q156" s="16">
        <v>50</v>
      </c>
      <c r="R156" s="10"/>
      <c r="S156" s="10"/>
      <c r="T156" s="10"/>
      <c r="U156" s="10"/>
      <c r="V156" s="10"/>
      <c r="W156" s="10"/>
      <c r="X156" s="10"/>
      <c r="Y156" s="16">
        <v>10</v>
      </c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3"/>
      <c r="BJ156" s="3"/>
      <c r="BK156" s="3"/>
      <c r="BL156" s="4"/>
      <c r="BM156" s="10"/>
      <c r="BN156" s="10"/>
      <c r="BO156" s="10"/>
      <c r="BP156" s="10"/>
      <c r="BQ156" s="3"/>
      <c r="BR156" s="10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13">
        <v>15</v>
      </c>
      <c r="CF156" s="3"/>
      <c r="CG156" s="3"/>
      <c r="CH156" s="3"/>
      <c r="CI156" s="3"/>
      <c r="CJ156" s="3"/>
      <c r="CK156" s="3"/>
      <c r="CL156" s="3"/>
      <c r="CM156" s="3"/>
      <c r="CN156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</row>
    <row r="157" spans="1:103" s="6" customFormat="1" ht="12.75">
      <c r="A157" s="6" t="s">
        <v>596</v>
      </c>
      <c r="B157" s="6" t="s">
        <v>803</v>
      </c>
      <c r="C157" s="4">
        <f>SUM(E157:CM157)</f>
        <v>75</v>
      </c>
      <c r="D157" s="4">
        <f>COUNT(E157:CM157)</f>
        <v>1</v>
      </c>
      <c r="E157" s="10"/>
      <c r="F157" s="10"/>
      <c r="G157" s="5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6">
        <v>75</v>
      </c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3"/>
      <c r="BJ157" s="3"/>
      <c r="BK157" s="3"/>
      <c r="BL157" s="4"/>
      <c r="BM157" s="10"/>
      <c r="BN157" s="10"/>
      <c r="BO157" s="10"/>
      <c r="BP157" s="10"/>
      <c r="BQ157" s="3"/>
      <c r="BR157" s="10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</row>
    <row r="158" spans="1:103" s="6" customFormat="1" ht="12.75">
      <c r="A158" s="6" t="s">
        <v>48</v>
      </c>
      <c r="B158" s="6" t="s">
        <v>652</v>
      </c>
      <c r="C158" s="4">
        <f>SUM(E158:CM158)</f>
        <v>70</v>
      </c>
      <c r="D158" s="4">
        <f>COUNT(E158:CM158)</f>
        <v>2</v>
      </c>
      <c r="E158" s="10"/>
      <c r="F158" s="10"/>
      <c r="G158" s="5"/>
      <c r="H158" s="10"/>
      <c r="I158" s="10"/>
      <c r="J158" s="10"/>
      <c r="K158" s="10"/>
      <c r="L158" s="10"/>
      <c r="M158" s="10"/>
      <c r="N158" s="16">
        <v>30</v>
      </c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6">
        <v>40</v>
      </c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3"/>
      <c r="BJ158" s="3"/>
      <c r="BK158" s="3"/>
      <c r="BL158" s="4"/>
      <c r="BM158" s="10"/>
      <c r="BN158" s="10"/>
      <c r="BO158" s="10"/>
      <c r="BP158" s="10"/>
      <c r="BQ158" s="3"/>
      <c r="BR158" s="10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</row>
    <row r="159" spans="1:103" s="6" customFormat="1" ht="12.75">
      <c r="A159" s="6" t="s">
        <v>45</v>
      </c>
      <c r="B159" s="6" t="s">
        <v>743</v>
      </c>
      <c r="C159" s="4">
        <f>SUM(E159:CM159)</f>
        <v>70</v>
      </c>
      <c r="D159" s="4">
        <f>COUNT(E159:CM159)</f>
        <v>2</v>
      </c>
      <c r="E159" s="10"/>
      <c r="F159" s="10"/>
      <c r="G159" s="5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6">
        <v>30</v>
      </c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3">
        <v>40</v>
      </c>
      <c r="BJ159" s="3"/>
      <c r="BK159" s="3"/>
      <c r="BL159" s="4"/>
      <c r="BM159" s="10"/>
      <c r="BN159" s="10"/>
      <c r="BO159" s="10"/>
      <c r="BP159" s="10"/>
      <c r="BQ159" s="3"/>
      <c r="BR159" s="10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</row>
    <row r="160" spans="1:103" s="6" customFormat="1" ht="12.75">
      <c r="A160" s="6" t="s">
        <v>237</v>
      </c>
      <c r="B160" s="6" t="s">
        <v>326</v>
      </c>
      <c r="C160" s="4">
        <f>SUM(E160:CM160)</f>
        <v>70</v>
      </c>
      <c r="D160" s="4">
        <f>COUNT(E160:CM160)</f>
        <v>2</v>
      </c>
      <c r="E160" s="10"/>
      <c r="F160" s="10"/>
      <c r="G160" s="5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6">
        <v>40</v>
      </c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6">
        <v>30</v>
      </c>
      <c r="BG160" s="10"/>
      <c r="BH160" s="10"/>
      <c r="BI160" s="3"/>
      <c r="BJ160" s="3"/>
      <c r="BK160" s="3"/>
      <c r="BL160" s="4"/>
      <c r="BM160" s="10"/>
      <c r="BN160" s="10"/>
      <c r="BO160" s="10"/>
      <c r="BP160" s="10"/>
      <c r="BQ160" s="3"/>
      <c r="BR160" s="10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</row>
    <row r="161" spans="1:103" s="6" customFormat="1" ht="12.75">
      <c r="A161" s="6" t="s">
        <v>106</v>
      </c>
      <c r="B161" s="6" t="s">
        <v>373</v>
      </c>
      <c r="C161" s="4">
        <f>SUM(E161:CM161)</f>
        <v>70</v>
      </c>
      <c r="D161" s="4">
        <f>COUNT(E161:CM161)</f>
        <v>2</v>
      </c>
      <c r="E161" s="10"/>
      <c r="F161" s="10"/>
      <c r="G161" s="5"/>
      <c r="H161" s="16">
        <v>20</v>
      </c>
      <c r="I161" s="10"/>
      <c r="J161" s="10"/>
      <c r="K161" s="10"/>
      <c r="L161" s="16">
        <v>50</v>
      </c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3"/>
      <c r="BJ161" s="3"/>
      <c r="BK161" s="3"/>
      <c r="BL161" s="4"/>
      <c r="BM161" s="10"/>
      <c r="BN161" s="10"/>
      <c r="BO161" s="10"/>
      <c r="BP161" s="10"/>
      <c r="BQ161" s="3"/>
      <c r="BR161" s="10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</row>
    <row r="162" spans="1:103" s="6" customFormat="1" ht="12.75">
      <c r="A162" s="6" t="s">
        <v>749</v>
      </c>
      <c r="B162" s="6" t="s">
        <v>748</v>
      </c>
      <c r="C162" s="4">
        <f>SUM(E162:CM162)</f>
        <v>70</v>
      </c>
      <c r="D162" s="4">
        <f>COUNT(E162:CM162)</f>
        <v>2</v>
      </c>
      <c r="E162" s="10"/>
      <c r="F162" s="10"/>
      <c r="G162" s="5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6">
        <v>20</v>
      </c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6">
        <v>50</v>
      </c>
      <c r="BI162" s="3"/>
      <c r="BJ162" s="3"/>
      <c r="BK162" s="3"/>
      <c r="BL162" s="4"/>
      <c r="BM162" s="10"/>
      <c r="BN162" s="10"/>
      <c r="BO162" s="10"/>
      <c r="BP162" s="10"/>
      <c r="BQ162" s="3"/>
      <c r="BR162" s="10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</row>
    <row r="163" spans="1:103" s="6" customFormat="1" ht="12.75">
      <c r="A163" s="6" t="s">
        <v>126</v>
      </c>
      <c r="B163" s="6" t="s">
        <v>356</v>
      </c>
      <c r="C163" s="4">
        <f>SUM(E163:CM163)</f>
        <v>65</v>
      </c>
      <c r="D163" s="4">
        <f>COUNT(E163:CM163)</f>
        <v>2</v>
      </c>
      <c r="E163" s="10"/>
      <c r="F163" s="10"/>
      <c r="G163" s="5"/>
      <c r="H163" s="10"/>
      <c r="I163" s="10"/>
      <c r="J163" s="10"/>
      <c r="K163" s="10"/>
      <c r="L163" s="16">
        <v>50</v>
      </c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3"/>
      <c r="BJ163" s="3"/>
      <c r="BK163" s="3"/>
      <c r="BL163" s="4"/>
      <c r="BM163" s="10"/>
      <c r="BN163" s="10"/>
      <c r="BO163" s="16">
        <v>15</v>
      </c>
      <c r="BP163" s="10"/>
      <c r="BQ163" s="3"/>
      <c r="BR163" s="10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</row>
    <row r="164" spans="1:103" s="6" customFormat="1" ht="12.75">
      <c r="A164" s="6" t="s">
        <v>90</v>
      </c>
      <c r="B164" s="6" t="s">
        <v>532</v>
      </c>
      <c r="C164" s="4">
        <f>SUM(E164:CM164)</f>
        <v>65</v>
      </c>
      <c r="D164" s="4">
        <f>COUNT(E164:CM164)</f>
        <v>1</v>
      </c>
      <c r="E164" s="10"/>
      <c r="F164" s="10"/>
      <c r="G164" s="5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3"/>
      <c r="BJ164" s="3"/>
      <c r="BK164" s="3"/>
      <c r="BL164" s="4"/>
      <c r="BM164" s="10"/>
      <c r="BN164" s="10"/>
      <c r="BO164" s="10"/>
      <c r="BP164" s="10"/>
      <c r="BQ164" s="3"/>
      <c r="BR164" s="10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13">
        <v>65</v>
      </c>
      <c r="CL164" s="3"/>
      <c r="CM164" s="3"/>
      <c r="CN16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</row>
    <row r="165" spans="1:103" s="6" customFormat="1" ht="12.75">
      <c r="A165" s="6" t="s">
        <v>850</v>
      </c>
      <c r="B165" s="6" t="s">
        <v>851</v>
      </c>
      <c r="C165" s="4">
        <f>SUM(F165:CM165)</f>
        <v>65</v>
      </c>
      <c r="D165" s="4">
        <f>COUNT(F165:CM165)</f>
        <v>1</v>
      </c>
      <c r="E165" s="10"/>
      <c r="F165" s="10"/>
      <c r="G165" s="5"/>
      <c r="H165" s="10"/>
      <c r="I165" s="10"/>
      <c r="J165" s="10"/>
      <c r="K165" s="10"/>
      <c r="L165" s="10"/>
      <c r="M165" s="10"/>
      <c r="N165" s="10"/>
      <c r="O165" s="10"/>
      <c r="P165" s="10"/>
      <c r="R165" s="16">
        <v>65</v>
      </c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3"/>
      <c r="BJ165" s="3"/>
      <c r="BK165" s="3"/>
      <c r="BL165" s="4"/>
      <c r="BM165" s="10"/>
      <c r="BN165" s="10"/>
      <c r="BO165" s="10"/>
      <c r="BP165" s="10"/>
      <c r="BQ165" s="3"/>
      <c r="BR165" s="10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</row>
    <row r="166" spans="1:103" s="6" customFormat="1" ht="12.75">
      <c r="A166" s="6" t="s">
        <v>230</v>
      </c>
      <c r="B166" s="6" t="s">
        <v>231</v>
      </c>
      <c r="C166" s="4">
        <f>SUM(E166:CM166)</f>
        <v>65</v>
      </c>
      <c r="D166" s="4">
        <f>COUNT(E166:CM166)</f>
        <v>2</v>
      </c>
      <c r="E166" s="10"/>
      <c r="F166" s="10"/>
      <c r="G166" s="5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6">
        <v>40</v>
      </c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3"/>
      <c r="BJ166" s="3"/>
      <c r="BK166" s="3"/>
      <c r="BL166" s="4"/>
      <c r="BM166" s="10"/>
      <c r="BN166" s="16">
        <v>25</v>
      </c>
      <c r="BO166" s="10"/>
      <c r="BP166" s="10"/>
      <c r="BQ166" s="3"/>
      <c r="BR166" s="10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</row>
    <row r="167" spans="1:103" s="6" customFormat="1" ht="12.75">
      <c r="A167" s="6" t="s">
        <v>76</v>
      </c>
      <c r="B167" s="6" t="s">
        <v>77</v>
      </c>
      <c r="C167" s="4">
        <f>SUM(E167:CM167)</f>
        <v>65</v>
      </c>
      <c r="D167" s="4">
        <f>COUNT(E167:CM167)</f>
        <v>3</v>
      </c>
      <c r="E167" s="10"/>
      <c r="F167" s="10"/>
      <c r="G167" s="5"/>
      <c r="H167" s="10"/>
      <c r="I167" s="10"/>
      <c r="J167" s="10"/>
      <c r="K167" s="10"/>
      <c r="L167" s="10"/>
      <c r="M167" s="16">
        <v>40</v>
      </c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3"/>
      <c r="BJ167" s="3"/>
      <c r="BK167" s="3"/>
      <c r="BL167" s="4"/>
      <c r="BM167" s="10"/>
      <c r="BN167" s="10"/>
      <c r="BO167" s="10"/>
      <c r="BP167" s="10"/>
      <c r="BQ167" s="3"/>
      <c r="BR167" s="10"/>
      <c r="BS167" s="3"/>
      <c r="BT167" s="3"/>
      <c r="BU167" s="3"/>
      <c r="BV167" s="13">
        <v>15</v>
      </c>
      <c r="BW167" s="3"/>
      <c r="BX167" s="3"/>
      <c r="BY167" s="3"/>
      <c r="BZ167" s="3"/>
      <c r="CA167" s="3"/>
      <c r="CB167" s="3"/>
      <c r="CC167" s="3"/>
      <c r="CD167" s="3"/>
      <c r="CE167" s="13">
        <v>10</v>
      </c>
      <c r="CF167" s="3"/>
      <c r="CG167" s="3"/>
      <c r="CH167" s="3"/>
      <c r="CI167" s="3"/>
      <c r="CJ167" s="3"/>
      <c r="CK167" s="3"/>
      <c r="CL167" s="3"/>
      <c r="CM167" s="3"/>
      <c r="CN167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</row>
    <row r="168" spans="1:103" s="6" customFormat="1" ht="12.75">
      <c r="A168" s="6" t="s">
        <v>251</v>
      </c>
      <c r="B168" s="6" t="s">
        <v>266</v>
      </c>
      <c r="C168" s="4">
        <f>SUM(E168:CM168)</f>
        <v>65</v>
      </c>
      <c r="D168" s="4">
        <f>COUNT(E168:CM168)</f>
        <v>2</v>
      </c>
      <c r="E168" s="10"/>
      <c r="F168" s="10"/>
      <c r="G168" s="5"/>
      <c r="H168" s="10"/>
      <c r="I168" s="10"/>
      <c r="J168" s="16">
        <v>40</v>
      </c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6">
        <v>25</v>
      </c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3"/>
      <c r="BJ168" s="3"/>
      <c r="BK168" s="3"/>
      <c r="BL168" s="4"/>
      <c r="BM168" s="10"/>
      <c r="BN168" s="10"/>
      <c r="BO168" s="10"/>
      <c r="BP168" s="10"/>
      <c r="BQ168" s="3"/>
      <c r="BR168" s="10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</row>
    <row r="169" spans="1:103" s="6" customFormat="1" ht="12.75">
      <c r="A169" s="6" t="s">
        <v>267</v>
      </c>
      <c r="B169" s="6" t="s">
        <v>268</v>
      </c>
      <c r="C169" s="4">
        <f>SUM(E169:CM169)</f>
        <v>65</v>
      </c>
      <c r="D169" s="4">
        <f>COUNT(E169:CM169)</f>
        <v>4</v>
      </c>
      <c r="E169" s="10"/>
      <c r="F169" s="10"/>
      <c r="G169" s="5"/>
      <c r="H169" s="10"/>
      <c r="I169" s="10"/>
      <c r="J169" s="10"/>
      <c r="K169" s="10"/>
      <c r="L169" s="10"/>
      <c r="M169" s="10"/>
      <c r="N169" s="10"/>
      <c r="O169" s="16">
        <v>5</v>
      </c>
      <c r="P169" s="10"/>
      <c r="Q169" s="16">
        <v>5</v>
      </c>
      <c r="R169" s="10"/>
      <c r="S169" s="10"/>
      <c r="T169" s="10"/>
      <c r="U169" s="10"/>
      <c r="V169" s="10"/>
      <c r="W169" s="10"/>
      <c r="X169" s="10"/>
      <c r="Y169" s="16">
        <v>40</v>
      </c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6">
        <v>15</v>
      </c>
      <c r="BH169" s="10"/>
      <c r="BI169" s="3"/>
      <c r="BJ169" s="3"/>
      <c r="BK169" s="3"/>
      <c r="BL169" s="4"/>
      <c r="BM169" s="10"/>
      <c r="BN169" s="10"/>
      <c r="BO169" s="10"/>
      <c r="BP169" s="10"/>
      <c r="BQ169" s="3"/>
      <c r="BR169" s="10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</row>
    <row r="170" spans="1:103" s="6" customFormat="1" ht="12.75">
      <c r="A170" s="6" t="s">
        <v>46</v>
      </c>
      <c r="B170" s="6" t="s">
        <v>635</v>
      </c>
      <c r="C170" s="4">
        <f>SUM(E170:CM170)</f>
        <v>65</v>
      </c>
      <c r="D170" s="4">
        <f>COUNT(E170:CM170)</f>
        <v>2</v>
      </c>
      <c r="E170" s="10"/>
      <c r="F170" s="10"/>
      <c r="G170" s="5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3"/>
      <c r="BJ170" s="3"/>
      <c r="BK170" s="3"/>
      <c r="BL170" s="4"/>
      <c r="BM170" s="10"/>
      <c r="BN170" s="10"/>
      <c r="BO170" s="10"/>
      <c r="BP170" s="10"/>
      <c r="BQ170" s="3"/>
      <c r="BR170" s="10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13">
        <v>25</v>
      </c>
      <c r="CI170" s="13">
        <v>40</v>
      </c>
      <c r="CJ170" s="3"/>
      <c r="CK170" s="3"/>
      <c r="CL170" s="3"/>
      <c r="CM170" s="3"/>
      <c r="CN170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</row>
    <row r="171" spans="1:103" s="6" customFormat="1" ht="12.75">
      <c r="A171" s="6" t="s">
        <v>152</v>
      </c>
      <c r="B171" s="6" t="s">
        <v>665</v>
      </c>
      <c r="C171" s="4">
        <f>SUM(E171:CM171)</f>
        <v>65</v>
      </c>
      <c r="D171" s="4">
        <f>COUNT(E171:CM171)</f>
        <v>2</v>
      </c>
      <c r="E171" s="10"/>
      <c r="F171" s="10"/>
      <c r="G171" s="5"/>
      <c r="H171" s="10"/>
      <c r="I171" s="10"/>
      <c r="J171" s="16">
        <v>40</v>
      </c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6">
        <v>25</v>
      </c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3"/>
      <c r="BJ171" s="3"/>
      <c r="BK171" s="3"/>
      <c r="BL171" s="4"/>
      <c r="BM171" s="10"/>
      <c r="BN171" s="10"/>
      <c r="BO171" s="10"/>
      <c r="BP171" s="10"/>
      <c r="BQ171" s="3"/>
      <c r="BR171" s="10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</row>
    <row r="172" spans="1:103" s="1" customFormat="1" ht="12.75">
      <c r="A172" s="6" t="s">
        <v>301</v>
      </c>
      <c r="B172" s="6" t="s">
        <v>302</v>
      </c>
      <c r="C172" s="4">
        <f>SUM(E172:CM172)</f>
        <v>65</v>
      </c>
      <c r="D172" s="4">
        <f>COUNT(E172:CM172)</f>
        <v>2</v>
      </c>
      <c r="E172" s="10"/>
      <c r="F172" s="10"/>
      <c r="G172" s="5"/>
      <c r="H172" s="10"/>
      <c r="I172" s="10"/>
      <c r="J172" s="10"/>
      <c r="K172" s="16">
        <v>60</v>
      </c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6">
        <v>5</v>
      </c>
      <c r="BC172" s="10"/>
      <c r="BD172" s="10"/>
      <c r="BE172" s="10"/>
      <c r="BF172" s="10"/>
      <c r="BG172" s="10"/>
      <c r="BH172" s="10"/>
      <c r="BI172" s="3"/>
      <c r="BJ172" s="3"/>
      <c r="BK172" s="3"/>
      <c r="BL172" s="4"/>
      <c r="BM172" s="10"/>
      <c r="BN172" s="10"/>
      <c r="BO172" s="10"/>
      <c r="BP172" s="10"/>
      <c r="BQ172" s="3"/>
      <c r="BR172" s="10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/>
      <c r="CO172" s="11"/>
      <c r="CP172" s="11"/>
      <c r="CQ172" s="11"/>
      <c r="CR172" s="11"/>
      <c r="CS172" s="11"/>
      <c r="CT172" s="2"/>
      <c r="CU172" s="2"/>
      <c r="CV172" s="2"/>
      <c r="CW172" s="2"/>
      <c r="CX172" s="2"/>
      <c r="CY172" s="2"/>
    </row>
    <row r="173" spans="1:103" s="6" customFormat="1" ht="12.75">
      <c r="A173" s="6" t="s">
        <v>227</v>
      </c>
      <c r="B173" s="6" t="s">
        <v>228</v>
      </c>
      <c r="C173" s="4">
        <f>SUM(E173:CM173)</f>
        <v>60</v>
      </c>
      <c r="D173" s="4">
        <f>COUNT(E173:CM173)</f>
        <v>1</v>
      </c>
      <c r="E173" s="10"/>
      <c r="F173" s="10"/>
      <c r="G173" s="5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3"/>
      <c r="BJ173" s="3"/>
      <c r="BK173" s="13">
        <v>60</v>
      </c>
      <c r="BL173" s="4"/>
      <c r="BM173" s="10"/>
      <c r="BN173" s="10"/>
      <c r="BO173" s="10"/>
      <c r="BP173" s="10"/>
      <c r="BQ173" s="3"/>
      <c r="BR173" s="10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</row>
    <row r="174" spans="1:103" s="6" customFormat="1" ht="12.75">
      <c r="A174" s="6" t="s">
        <v>147</v>
      </c>
      <c r="B174" s="6" t="s">
        <v>605</v>
      </c>
      <c r="C174" s="4">
        <f>SUM(E174:CM174)</f>
        <v>60</v>
      </c>
      <c r="D174" s="4">
        <f>COUNT(E174:CM174)</f>
        <v>2</v>
      </c>
      <c r="E174" s="10"/>
      <c r="F174" s="10"/>
      <c r="G174" s="5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6">
        <v>25</v>
      </c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3"/>
      <c r="BJ174" s="3"/>
      <c r="BK174" s="3"/>
      <c r="BL174" s="4"/>
      <c r="BM174" s="10"/>
      <c r="BN174" s="10"/>
      <c r="BO174" s="10"/>
      <c r="BP174" s="10"/>
      <c r="BQ174" s="3"/>
      <c r="BR174" s="10"/>
      <c r="BS174" s="13">
        <v>35</v>
      </c>
      <c r="BT174" s="3"/>
      <c r="BU174" s="3"/>
      <c r="BV174" s="4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</row>
    <row r="175" spans="1:103" s="6" customFormat="1" ht="12.75">
      <c r="A175" s="6" t="s">
        <v>68</v>
      </c>
      <c r="B175" s="6" t="s">
        <v>107</v>
      </c>
      <c r="C175" s="4">
        <f>SUM(E175:CM175)</f>
        <v>60</v>
      </c>
      <c r="D175" s="4">
        <f>COUNT(E175:CM175)</f>
        <v>2</v>
      </c>
      <c r="E175" s="16">
        <v>20</v>
      </c>
      <c r="F175" s="10"/>
      <c r="G175" s="5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6">
        <v>40</v>
      </c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3"/>
      <c r="BJ175" s="3"/>
      <c r="BK175" s="3"/>
      <c r="BL175" s="4"/>
      <c r="BM175" s="10"/>
      <c r="BN175" s="10"/>
      <c r="BO175" s="10"/>
      <c r="BP175" s="10"/>
      <c r="BQ175" s="3"/>
      <c r="BR175" s="10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</row>
    <row r="176" spans="1:103" s="6" customFormat="1" ht="12.75">
      <c r="A176" s="6" t="s">
        <v>262</v>
      </c>
      <c r="B176" s="6" t="s">
        <v>559</v>
      </c>
      <c r="C176" s="4">
        <f>SUM(E176:CM176)</f>
        <v>60</v>
      </c>
      <c r="D176" s="4">
        <f>COUNT(E176:CM176)</f>
        <v>3</v>
      </c>
      <c r="E176" s="10"/>
      <c r="F176" s="10"/>
      <c r="G176" s="5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6">
        <v>40</v>
      </c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6">
        <v>15</v>
      </c>
      <c r="BH176" s="10"/>
      <c r="BI176" s="3"/>
      <c r="BJ176" s="3"/>
      <c r="BK176" s="3"/>
      <c r="BL176" s="4"/>
      <c r="BM176" s="10"/>
      <c r="BN176" s="10"/>
      <c r="BO176" s="10"/>
      <c r="BP176" s="10"/>
      <c r="BQ176" s="3"/>
      <c r="BR176" s="10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13">
        <v>5</v>
      </c>
      <c r="CF176" s="3"/>
      <c r="CG176" s="3"/>
      <c r="CH176" s="3"/>
      <c r="CI176" s="3"/>
      <c r="CJ176" s="3"/>
      <c r="CK176" s="3"/>
      <c r="CL176" s="3"/>
      <c r="CM176" s="3"/>
      <c r="CN176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</row>
    <row r="177" spans="1:103" s="6" customFormat="1" ht="12.75">
      <c r="A177" s="6" t="s">
        <v>251</v>
      </c>
      <c r="B177" s="6" t="s">
        <v>7</v>
      </c>
      <c r="C177" s="4">
        <f>SUM(E177:CM177)</f>
        <v>60</v>
      </c>
      <c r="D177" s="4">
        <f>COUNT(E177:CM177)</f>
        <v>1</v>
      </c>
      <c r="E177" s="10"/>
      <c r="F177" s="10"/>
      <c r="G177" s="5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N177" s="10"/>
      <c r="AO177" s="10"/>
      <c r="AP177" s="10"/>
      <c r="AQ177" s="10"/>
      <c r="AR177" s="10"/>
      <c r="AS177" s="10"/>
      <c r="AT177" s="10"/>
      <c r="AU177" s="10"/>
      <c r="AV177" s="19">
        <v>60</v>
      </c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3"/>
      <c r="BJ177" s="3"/>
      <c r="BK177" s="3"/>
      <c r="BL177" s="4"/>
      <c r="BM177" s="10"/>
      <c r="BN177" s="10"/>
      <c r="BO177" s="10"/>
      <c r="BP177" s="10"/>
      <c r="BQ177" s="3"/>
      <c r="BR177" s="10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</row>
    <row r="178" spans="1:103" s="6" customFormat="1" ht="12.75">
      <c r="A178" s="6" t="s">
        <v>48</v>
      </c>
      <c r="B178" s="6" t="s">
        <v>84</v>
      </c>
      <c r="C178" s="4">
        <f>SUM(E178:CM178)</f>
        <v>60</v>
      </c>
      <c r="D178" s="4">
        <f>COUNT(E178:CM178)</f>
        <v>2</v>
      </c>
      <c r="E178" s="10"/>
      <c r="F178" s="10"/>
      <c r="G178" s="5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3"/>
      <c r="BJ178" s="3"/>
      <c r="BK178" s="3"/>
      <c r="BL178" s="4"/>
      <c r="BM178" s="10"/>
      <c r="BN178" s="10"/>
      <c r="BO178" s="10"/>
      <c r="BP178" s="10"/>
      <c r="BQ178" s="3"/>
      <c r="BR178" s="10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13">
        <v>30</v>
      </c>
      <c r="CI178" s="13">
        <v>30</v>
      </c>
      <c r="CJ178" s="3"/>
      <c r="CK178" s="3"/>
      <c r="CL178" s="3"/>
      <c r="CM178" s="3"/>
      <c r="CN178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</row>
    <row r="179" spans="1:103" s="6" customFormat="1" ht="12.75">
      <c r="A179" s="6" t="s">
        <v>363</v>
      </c>
      <c r="B179" s="6" t="s">
        <v>742</v>
      </c>
      <c r="C179" s="4">
        <f>SUM(E179:CM179)</f>
        <v>60</v>
      </c>
      <c r="D179" s="4">
        <f>COUNT(E179:CM179)</f>
        <v>1</v>
      </c>
      <c r="E179" s="10"/>
      <c r="F179" s="10"/>
      <c r="G179" s="5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3">
        <v>60</v>
      </c>
      <c r="BJ179" s="3"/>
      <c r="BK179" s="3"/>
      <c r="BL179" s="4"/>
      <c r="BM179" s="10"/>
      <c r="BN179" s="10"/>
      <c r="BO179" s="10"/>
      <c r="BP179" s="10"/>
      <c r="BQ179" s="3"/>
      <c r="BR179" s="10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</row>
    <row r="180" spans="1:103" s="6" customFormat="1" ht="12.75">
      <c r="A180" s="6" t="s">
        <v>74</v>
      </c>
      <c r="B180" s="6" t="s">
        <v>75</v>
      </c>
      <c r="C180" s="4">
        <f>SUM(E180:CM180)</f>
        <v>60</v>
      </c>
      <c r="D180" s="4">
        <f>COUNT(E180:CM180)</f>
        <v>3</v>
      </c>
      <c r="E180" s="10"/>
      <c r="F180" s="10"/>
      <c r="G180" s="5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6">
        <v>10</v>
      </c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6">
        <v>10</v>
      </c>
      <c r="BC180" s="10"/>
      <c r="BD180" s="10"/>
      <c r="BE180" s="10"/>
      <c r="BF180" s="10"/>
      <c r="BG180" s="10"/>
      <c r="BH180" s="10"/>
      <c r="BI180" s="3"/>
      <c r="BJ180" s="3"/>
      <c r="BK180" s="3"/>
      <c r="BL180" s="4"/>
      <c r="BM180" s="10"/>
      <c r="BN180" s="10"/>
      <c r="BO180" s="10"/>
      <c r="BP180" s="10"/>
      <c r="BQ180" s="3"/>
      <c r="BR180" s="10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13">
        <v>40</v>
      </c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</row>
    <row r="181" spans="1:103" s="6" customFormat="1" ht="12.75">
      <c r="A181" s="6" t="s">
        <v>200</v>
      </c>
      <c r="B181" s="6" t="s">
        <v>250</v>
      </c>
      <c r="C181" s="4">
        <f>SUM(E181:CM181)</f>
        <v>60</v>
      </c>
      <c r="D181" s="4">
        <f>COUNT(E181:CM181)</f>
        <v>3</v>
      </c>
      <c r="E181" s="10"/>
      <c r="F181" s="10"/>
      <c r="G181" s="5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8" t="s">
        <v>793</v>
      </c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3"/>
      <c r="BJ181" s="3"/>
      <c r="BK181" s="3"/>
      <c r="BL181" s="4"/>
      <c r="BM181" s="10"/>
      <c r="BN181" s="10"/>
      <c r="BO181" s="10"/>
      <c r="BP181" s="10"/>
      <c r="BQ181" s="3"/>
      <c r="BR181" s="10"/>
      <c r="BS181" s="3"/>
      <c r="BT181" s="3"/>
      <c r="BU181" s="3"/>
      <c r="BV181" s="13">
        <v>25</v>
      </c>
      <c r="BW181" s="3"/>
      <c r="BX181" s="3"/>
      <c r="BY181" s="3"/>
      <c r="BZ181" s="3"/>
      <c r="CA181" s="3"/>
      <c r="CB181" s="3"/>
      <c r="CC181" s="3"/>
      <c r="CD181" s="3"/>
      <c r="CE181" s="13">
        <v>10</v>
      </c>
      <c r="CF181" s="3"/>
      <c r="CG181" s="3"/>
      <c r="CH181" s="3"/>
      <c r="CI181" s="13">
        <v>25</v>
      </c>
      <c r="CJ181" s="3"/>
      <c r="CK181" s="3"/>
      <c r="CL181" s="3"/>
      <c r="CM181" s="3"/>
      <c r="CN181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</row>
    <row r="182" spans="1:103" s="6" customFormat="1" ht="12.75">
      <c r="A182" s="6" t="s">
        <v>663</v>
      </c>
      <c r="B182" s="6" t="s">
        <v>361</v>
      </c>
      <c r="C182" s="4">
        <f>SUM(E182:CM182)</f>
        <v>60</v>
      </c>
      <c r="D182" s="4">
        <f>COUNT(E182:CM182)</f>
        <v>2</v>
      </c>
      <c r="E182" s="10"/>
      <c r="F182" s="10"/>
      <c r="G182" s="5"/>
      <c r="H182" s="10"/>
      <c r="I182" s="16">
        <v>40</v>
      </c>
      <c r="J182" s="10"/>
      <c r="K182" s="10"/>
      <c r="L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3"/>
      <c r="BJ182" s="3"/>
      <c r="BK182" s="3"/>
      <c r="BL182" s="4"/>
      <c r="BM182" s="10"/>
      <c r="BN182" s="10"/>
      <c r="BO182" s="10"/>
      <c r="BP182" s="10"/>
      <c r="BQ182" s="3"/>
      <c r="BR182" s="10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13">
        <v>20</v>
      </c>
      <c r="CN182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</row>
    <row r="183" spans="1:103" s="6" customFormat="1" ht="12.75">
      <c r="A183" s="8" t="s">
        <v>61</v>
      </c>
      <c r="B183" s="8" t="s">
        <v>441</v>
      </c>
      <c r="C183" s="4">
        <f>SUM(E183:CM183)</f>
        <v>60</v>
      </c>
      <c r="D183" s="4">
        <f>COUNT(E183:CM183)</f>
        <v>1</v>
      </c>
      <c r="E183" s="10"/>
      <c r="F183" s="10"/>
      <c r="G183" s="5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3">
        <v>60</v>
      </c>
      <c r="BJ183" s="3"/>
      <c r="BK183" s="3"/>
      <c r="BL183" s="4"/>
      <c r="BM183" s="10"/>
      <c r="BN183" s="10"/>
      <c r="BO183" s="10"/>
      <c r="BP183" s="10"/>
      <c r="BQ183" s="3"/>
      <c r="BR183" s="10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</row>
    <row r="184" spans="1:103" s="6" customFormat="1" ht="12.75">
      <c r="A184" s="6" t="s">
        <v>217</v>
      </c>
      <c r="B184" s="6" t="s">
        <v>218</v>
      </c>
      <c r="C184" s="4">
        <f>SUM(E184:CM184)</f>
        <v>60</v>
      </c>
      <c r="D184" s="4">
        <f>COUNT(E184:CM184)</f>
        <v>3</v>
      </c>
      <c r="E184" s="10"/>
      <c r="F184" s="16">
        <v>20</v>
      </c>
      <c r="G184" s="5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8" t="s">
        <v>788</v>
      </c>
      <c r="AK184" s="10"/>
      <c r="AL184" s="10"/>
      <c r="AM184" s="10"/>
      <c r="AN184" s="10"/>
      <c r="AO184" s="10"/>
      <c r="AP184" s="10"/>
      <c r="AQ184" s="16">
        <v>30</v>
      </c>
      <c r="AR184" s="18" t="s">
        <v>710</v>
      </c>
      <c r="AS184" s="10"/>
      <c r="AT184" s="10"/>
      <c r="AU184" s="10"/>
      <c r="AV184" s="10"/>
      <c r="AW184" s="16">
        <v>10</v>
      </c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3"/>
      <c r="BJ184" s="3"/>
      <c r="BK184" s="3"/>
      <c r="BL184" s="4"/>
      <c r="BM184" s="10"/>
      <c r="BN184" s="10"/>
      <c r="BO184" s="10"/>
      <c r="BP184" s="10"/>
      <c r="BQ184" s="3"/>
      <c r="BR184" s="10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</row>
    <row r="185" spans="1:103" s="6" customFormat="1" ht="12.75">
      <c r="A185" s="6" t="s">
        <v>315</v>
      </c>
      <c r="B185" s="6" t="s">
        <v>316</v>
      </c>
      <c r="C185" s="4">
        <f>SUM(E185:CM185)</f>
        <v>55</v>
      </c>
      <c r="D185" s="4">
        <f>COUNT(E185:CM185)</f>
        <v>1</v>
      </c>
      <c r="E185" s="10"/>
      <c r="F185" s="10"/>
      <c r="G185" s="5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3"/>
      <c r="BJ185" s="3"/>
      <c r="BK185" s="3"/>
      <c r="BL185" s="4"/>
      <c r="BM185" s="10"/>
      <c r="BN185" s="10"/>
      <c r="BO185" s="10"/>
      <c r="BP185" s="10"/>
      <c r="BQ185" s="13">
        <v>55</v>
      </c>
      <c r="BR185" s="10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</row>
    <row r="186" spans="1:103" s="6" customFormat="1" ht="12.75">
      <c r="A186" s="6" t="s">
        <v>43</v>
      </c>
      <c r="B186" s="6" t="s">
        <v>479</v>
      </c>
      <c r="C186" s="4">
        <f>SUM(E186:CM186)</f>
        <v>55</v>
      </c>
      <c r="D186" s="4">
        <f>COUNT(E186:CM186)</f>
        <v>3</v>
      </c>
      <c r="E186" s="10"/>
      <c r="F186" s="10"/>
      <c r="G186" s="5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6">
        <v>20</v>
      </c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8">
        <v>25</v>
      </c>
      <c r="AM186" s="10"/>
      <c r="AN186" s="10"/>
      <c r="AO186" s="10"/>
      <c r="AP186" s="10"/>
      <c r="AQ186" s="10"/>
      <c r="AR186" s="10"/>
      <c r="AS186" s="18" t="s">
        <v>788</v>
      </c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3"/>
      <c r="BJ186" s="3"/>
      <c r="BK186" s="3"/>
      <c r="BL186" s="4"/>
      <c r="BM186" s="10"/>
      <c r="BN186" s="10"/>
      <c r="BO186" s="10"/>
      <c r="BP186" s="10"/>
      <c r="BQ186" s="3"/>
      <c r="BR186" s="10"/>
      <c r="BS186" s="3"/>
      <c r="BT186" s="3"/>
      <c r="BU186" s="3"/>
      <c r="BV186" s="13">
        <v>10</v>
      </c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</row>
    <row r="187" spans="1:103" s="6" customFormat="1" ht="12.75">
      <c r="A187" s="6" t="s">
        <v>43</v>
      </c>
      <c r="B187" s="6" t="s">
        <v>559</v>
      </c>
      <c r="C187" s="4">
        <f>SUM(E187:CM187)</f>
        <v>55</v>
      </c>
      <c r="D187" s="4">
        <f>COUNT(E187:CM187)</f>
        <v>2</v>
      </c>
      <c r="E187" s="10"/>
      <c r="F187" s="10"/>
      <c r="G187" s="5"/>
      <c r="H187" s="10"/>
      <c r="I187" s="10"/>
      <c r="J187" s="10"/>
      <c r="K187" s="10"/>
      <c r="L187" s="10"/>
      <c r="M187" s="10"/>
      <c r="N187" s="10"/>
      <c r="O187" s="10"/>
      <c r="P187" s="10"/>
      <c r="Q187" s="16">
        <v>25</v>
      </c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3"/>
      <c r="BJ187" s="3"/>
      <c r="BK187" s="3"/>
      <c r="BL187" s="4"/>
      <c r="BM187" s="10"/>
      <c r="BN187" s="10"/>
      <c r="BO187" s="10"/>
      <c r="BP187" s="10"/>
      <c r="BQ187" s="3"/>
      <c r="BR187" s="10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13">
        <v>30</v>
      </c>
      <c r="CJ187" s="3"/>
      <c r="CK187" s="3"/>
      <c r="CL187" s="3"/>
      <c r="CM187" s="3"/>
      <c r="CN187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</row>
    <row r="188" spans="1:103" s="6" customFormat="1" ht="12.75">
      <c r="A188" s="6" t="s">
        <v>508</v>
      </c>
      <c r="B188" s="6" t="s">
        <v>439</v>
      </c>
      <c r="C188" s="4">
        <f>SUM(E188:CM188)</f>
        <v>55</v>
      </c>
      <c r="D188" s="4">
        <f>COUNT(E188:CM188)</f>
        <v>3</v>
      </c>
      <c r="E188" s="16">
        <v>20</v>
      </c>
      <c r="F188" s="10"/>
      <c r="G188" s="5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8">
        <v>25</v>
      </c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6">
        <v>10</v>
      </c>
      <c r="BH188" s="10"/>
      <c r="BI188" s="3"/>
      <c r="BJ188" s="3"/>
      <c r="BK188" s="3"/>
      <c r="BL188" s="4"/>
      <c r="BM188" s="10"/>
      <c r="BN188" s="10"/>
      <c r="BO188" s="10"/>
      <c r="BP188" s="10"/>
      <c r="BQ188" s="3"/>
      <c r="BR188" s="10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</row>
    <row r="189" spans="1:103" s="6" customFormat="1" ht="12.75">
      <c r="A189" s="6" t="s">
        <v>61</v>
      </c>
      <c r="B189" s="6" t="s">
        <v>459</v>
      </c>
      <c r="C189" s="4">
        <f>SUM(E189:CM189)</f>
        <v>55</v>
      </c>
      <c r="D189" s="4">
        <f>COUNT(E189:CM189)</f>
        <v>2</v>
      </c>
      <c r="E189" s="10"/>
      <c r="F189" s="10"/>
      <c r="G189" s="5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3"/>
      <c r="BJ189" s="3"/>
      <c r="BK189" s="3"/>
      <c r="BL189" s="4"/>
      <c r="BM189" s="10"/>
      <c r="BN189" s="10"/>
      <c r="BO189" s="10"/>
      <c r="BP189" s="10"/>
      <c r="BQ189" s="13">
        <v>5</v>
      </c>
      <c r="BR189" s="10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13">
        <v>50</v>
      </c>
      <c r="CG189" s="3"/>
      <c r="CH189" s="3"/>
      <c r="CI189" s="3"/>
      <c r="CJ189" s="3"/>
      <c r="CK189" s="3"/>
      <c r="CL189" s="3"/>
      <c r="CM189" s="3"/>
      <c r="CN189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</row>
    <row r="190" spans="1:103" s="6" customFormat="1" ht="12.75">
      <c r="A190" s="6" t="s">
        <v>604</v>
      </c>
      <c r="B190" s="6" t="s">
        <v>313</v>
      </c>
      <c r="C190" s="4">
        <f>SUM(E190:CM190)</f>
        <v>55</v>
      </c>
      <c r="D190" s="4">
        <f>COUNT(E190:CM190)</f>
        <v>2</v>
      </c>
      <c r="E190" s="10"/>
      <c r="F190" s="10"/>
      <c r="G190" s="5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3"/>
      <c r="BJ190" s="3"/>
      <c r="BK190" s="3"/>
      <c r="BL190" s="4"/>
      <c r="BM190" s="10"/>
      <c r="BN190" s="10"/>
      <c r="BO190" s="10"/>
      <c r="BP190" s="10"/>
      <c r="BQ190" s="3"/>
      <c r="BR190" s="10"/>
      <c r="BS190" s="3"/>
      <c r="BT190" s="3"/>
      <c r="BU190" s="3"/>
      <c r="BV190" s="3"/>
      <c r="BW190" s="3"/>
      <c r="BX190" s="13">
        <v>30</v>
      </c>
      <c r="BY190" s="3"/>
      <c r="BZ190" s="3"/>
      <c r="CA190" s="3"/>
      <c r="CB190" s="3"/>
      <c r="CC190" s="3"/>
      <c r="CD190" s="3"/>
      <c r="CE190" s="3"/>
      <c r="CF190" s="3"/>
      <c r="CG190" s="3"/>
      <c r="CH190" s="13">
        <v>25</v>
      </c>
      <c r="CI190" s="3"/>
      <c r="CJ190" s="3"/>
      <c r="CK190" s="3"/>
      <c r="CL190" s="3"/>
      <c r="CM190" s="3"/>
      <c r="CN190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</row>
    <row r="191" spans="1:103" s="6" customFormat="1" ht="12.75">
      <c r="A191" s="6" t="s">
        <v>271</v>
      </c>
      <c r="B191" s="6" t="s">
        <v>562</v>
      </c>
      <c r="C191" s="4">
        <f>SUM(E191:CM191)</f>
        <v>55</v>
      </c>
      <c r="D191" s="4">
        <f>COUNT(E191:CM191)</f>
        <v>2</v>
      </c>
      <c r="E191" s="10"/>
      <c r="F191" s="10"/>
      <c r="G191" s="5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6">
        <v>15</v>
      </c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3"/>
      <c r="BJ191" s="3"/>
      <c r="BK191" s="3"/>
      <c r="BL191" s="4"/>
      <c r="BM191" s="10"/>
      <c r="BN191" s="10"/>
      <c r="BO191" s="16">
        <v>40</v>
      </c>
      <c r="BP191" s="10"/>
      <c r="BQ191" s="3"/>
      <c r="BR191" s="10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</row>
    <row r="192" spans="1:103" s="6" customFormat="1" ht="12.75">
      <c r="A192" s="6" t="s">
        <v>737</v>
      </c>
      <c r="B192" s="6" t="s">
        <v>738</v>
      </c>
      <c r="C192" s="4">
        <f>SUM(E192:CM192)</f>
        <v>55</v>
      </c>
      <c r="D192" s="4">
        <f>COUNT(E192:CM192)</f>
        <v>2</v>
      </c>
      <c r="E192" s="10"/>
      <c r="F192" s="10"/>
      <c r="G192" s="5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6">
        <v>25</v>
      </c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3"/>
      <c r="BJ192" s="13">
        <v>30</v>
      </c>
      <c r="BK192" s="3"/>
      <c r="BL192" s="4"/>
      <c r="BM192" s="10"/>
      <c r="BN192" s="10"/>
      <c r="BO192" s="10"/>
      <c r="BP192" s="10"/>
      <c r="BQ192" s="3"/>
      <c r="BR192" s="10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</row>
    <row r="193" spans="1:103" s="6" customFormat="1" ht="12.75">
      <c r="A193" s="8" t="s">
        <v>410</v>
      </c>
      <c r="B193" s="8" t="s">
        <v>478</v>
      </c>
      <c r="C193" s="4">
        <f>SUM(E193:CM193)</f>
        <v>55</v>
      </c>
      <c r="D193" s="4">
        <f>COUNT(E193:CM193)</f>
        <v>2</v>
      </c>
      <c r="E193" s="10"/>
      <c r="F193" s="10"/>
      <c r="G193" s="5"/>
      <c r="H193" s="10"/>
      <c r="I193" s="10"/>
      <c r="J193" s="10"/>
      <c r="K193" s="10"/>
      <c r="L193" s="10"/>
      <c r="M193" s="10"/>
      <c r="N193" s="10"/>
      <c r="O193" s="10"/>
      <c r="P193" s="10"/>
      <c r="Q193" s="16">
        <v>15</v>
      </c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6">
        <v>40</v>
      </c>
      <c r="BB193" s="10"/>
      <c r="BC193" s="10"/>
      <c r="BD193" s="10"/>
      <c r="BE193" s="10"/>
      <c r="BF193" s="10"/>
      <c r="BG193" s="10"/>
      <c r="BH193" s="10"/>
      <c r="BI193" s="3"/>
      <c r="BJ193" s="3"/>
      <c r="BK193" s="3"/>
      <c r="BL193" s="4"/>
      <c r="BM193" s="10"/>
      <c r="BN193" s="10"/>
      <c r="BO193" s="10"/>
      <c r="BP193" s="10"/>
      <c r="BQ193" s="3"/>
      <c r="BR193" s="10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</row>
    <row r="194" spans="1:103" s="6" customFormat="1" ht="12.75">
      <c r="A194" s="6" t="s">
        <v>846</v>
      </c>
      <c r="B194" s="6" t="s">
        <v>847</v>
      </c>
      <c r="C194" s="4">
        <f>SUM(E194:CM194)</f>
        <v>50</v>
      </c>
      <c r="D194" s="4">
        <f>COUNT(E194:CM194)</f>
        <v>1</v>
      </c>
      <c r="E194" s="10"/>
      <c r="F194" s="10"/>
      <c r="G194" s="5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6">
        <v>50</v>
      </c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3"/>
      <c r="BJ194" s="3"/>
      <c r="BK194" s="3"/>
      <c r="BL194" s="4"/>
      <c r="BM194" s="10"/>
      <c r="BN194" s="10"/>
      <c r="BO194" s="10"/>
      <c r="BP194" s="10"/>
      <c r="BQ194" s="3"/>
      <c r="BR194" s="10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</row>
    <row r="195" spans="1:103" s="6" customFormat="1" ht="12.75">
      <c r="A195" s="6" t="s">
        <v>90</v>
      </c>
      <c r="B195" s="6" t="s">
        <v>862</v>
      </c>
      <c r="C195" s="4">
        <f aca="true" t="shared" si="12" ref="C195:C226">SUM(E195:CM195)</f>
        <v>50</v>
      </c>
      <c r="D195" s="4">
        <f aca="true" t="shared" si="13" ref="D195:D226">COUNT(E195:CM195)</f>
        <v>1</v>
      </c>
      <c r="E195" s="10"/>
      <c r="F195" s="10"/>
      <c r="G195" s="5"/>
      <c r="H195" s="10"/>
      <c r="I195" s="10"/>
      <c r="J195" s="10"/>
      <c r="K195" s="10"/>
      <c r="L195" s="10"/>
      <c r="M195" s="10"/>
      <c r="N195" s="16">
        <v>50</v>
      </c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3"/>
      <c r="BJ195" s="3"/>
      <c r="BK195" s="3"/>
      <c r="BL195" s="4"/>
      <c r="BM195" s="10"/>
      <c r="BN195" s="10"/>
      <c r="BO195" s="10"/>
      <c r="BP195" s="10"/>
      <c r="BQ195" s="3"/>
      <c r="BR195" s="10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</row>
    <row r="196" spans="1:103" s="6" customFormat="1" ht="12.75">
      <c r="A196" s="6" t="s">
        <v>772</v>
      </c>
      <c r="B196" s="6" t="s">
        <v>708</v>
      </c>
      <c r="C196" s="4">
        <f t="shared" si="12"/>
        <v>50</v>
      </c>
      <c r="D196" s="4">
        <f t="shared" si="13"/>
        <v>1</v>
      </c>
      <c r="E196" s="10"/>
      <c r="F196" s="10"/>
      <c r="G196" s="5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6">
        <v>50</v>
      </c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3"/>
      <c r="BJ196" s="3"/>
      <c r="BK196" s="3"/>
      <c r="BL196" s="4"/>
      <c r="BM196" s="10"/>
      <c r="BN196" s="10"/>
      <c r="BO196" s="10"/>
      <c r="BP196" s="10"/>
      <c r="BQ196" s="3"/>
      <c r="BR196" s="10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</row>
    <row r="197" spans="1:103" s="6" customFormat="1" ht="12.75">
      <c r="A197" s="6" t="s">
        <v>689</v>
      </c>
      <c r="B197" s="6" t="s">
        <v>690</v>
      </c>
      <c r="C197" s="4">
        <f t="shared" si="12"/>
        <v>50</v>
      </c>
      <c r="D197" s="4">
        <f t="shared" si="13"/>
        <v>1</v>
      </c>
      <c r="E197" s="10"/>
      <c r="F197" s="10"/>
      <c r="G197" s="5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3"/>
      <c r="BJ197" s="3"/>
      <c r="BK197" s="3"/>
      <c r="BL197" s="4"/>
      <c r="BM197" s="10"/>
      <c r="BN197" s="10"/>
      <c r="BO197" s="10"/>
      <c r="BP197" s="10"/>
      <c r="BQ197" s="3"/>
      <c r="BR197" s="10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13">
        <v>50</v>
      </c>
      <c r="CG197" s="3"/>
      <c r="CH197" s="3"/>
      <c r="CI197" s="3"/>
      <c r="CJ197" s="3"/>
      <c r="CK197" s="3"/>
      <c r="CL197" s="3"/>
      <c r="CM197" s="3"/>
      <c r="CN197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</row>
    <row r="198" spans="1:103" s="6" customFormat="1" ht="12.75">
      <c r="A198" s="6" t="s">
        <v>245</v>
      </c>
      <c r="B198" s="6" t="s">
        <v>696</v>
      </c>
      <c r="C198" s="4">
        <f t="shared" si="12"/>
        <v>50</v>
      </c>
      <c r="D198" s="4">
        <f t="shared" si="13"/>
        <v>1</v>
      </c>
      <c r="E198" s="10"/>
      <c r="F198" s="10"/>
      <c r="G198" s="5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3"/>
      <c r="BJ198" s="3"/>
      <c r="BK198" s="3"/>
      <c r="BL198" s="4"/>
      <c r="BM198" s="10"/>
      <c r="BN198" s="10"/>
      <c r="BO198" s="10"/>
      <c r="BP198" s="10"/>
      <c r="BQ198" s="3"/>
      <c r="BR198" s="10"/>
      <c r="BS198" s="3"/>
      <c r="BT198" s="3"/>
      <c r="BU198" s="3"/>
      <c r="BV198" s="3"/>
      <c r="BW198" s="3"/>
      <c r="BX198" s="3"/>
      <c r="BY198" s="3"/>
      <c r="BZ198" s="3"/>
      <c r="CA198" s="13">
        <v>50</v>
      </c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</row>
    <row r="199" spans="1:103" s="6" customFormat="1" ht="12.75">
      <c r="A199" s="6" t="s">
        <v>300</v>
      </c>
      <c r="B199" s="6" t="s">
        <v>605</v>
      </c>
      <c r="C199" s="4">
        <f t="shared" si="12"/>
        <v>50</v>
      </c>
      <c r="D199" s="4">
        <f t="shared" si="13"/>
        <v>1</v>
      </c>
      <c r="E199" s="10"/>
      <c r="F199" s="10"/>
      <c r="G199" s="5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6">
        <v>50</v>
      </c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3"/>
      <c r="BJ199" s="3"/>
      <c r="BK199" s="3"/>
      <c r="BL199" s="4"/>
      <c r="BM199" s="10"/>
      <c r="BN199" s="10"/>
      <c r="BO199" s="10"/>
      <c r="BP199" s="10"/>
      <c r="BQ199" s="3"/>
      <c r="BR199" s="10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</row>
    <row r="200" spans="1:103" s="6" customFormat="1" ht="12.75">
      <c r="A200" s="6" t="s">
        <v>406</v>
      </c>
      <c r="B200" s="6" t="s">
        <v>470</v>
      </c>
      <c r="C200" s="4">
        <f t="shared" si="12"/>
        <v>50</v>
      </c>
      <c r="D200" s="4">
        <f t="shared" si="13"/>
        <v>1</v>
      </c>
      <c r="E200" s="10"/>
      <c r="F200" s="10"/>
      <c r="G200" s="5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6">
        <v>50</v>
      </c>
      <c r="BI200" s="3"/>
      <c r="BJ200" s="3"/>
      <c r="BK200" s="3"/>
      <c r="BL200" s="4"/>
      <c r="BM200" s="10"/>
      <c r="BN200" s="10"/>
      <c r="BO200" s="10"/>
      <c r="BP200" s="10"/>
      <c r="BQ200" s="3"/>
      <c r="BR200" s="10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</row>
    <row r="201" spans="1:103" s="6" customFormat="1" ht="12.75">
      <c r="A201" s="6" t="s">
        <v>212</v>
      </c>
      <c r="B201" s="6" t="s">
        <v>213</v>
      </c>
      <c r="C201" s="4">
        <f t="shared" si="12"/>
        <v>50</v>
      </c>
      <c r="D201" s="4">
        <f t="shared" si="13"/>
        <v>1</v>
      </c>
      <c r="E201" s="10"/>
      <c r="F201" s="10"/>
      <c r="G201" s="5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3"/>
      <c r="BJ201" s="3"/>
      <c r="BK201" s="3"/>
      <c r="BL201" s="4"/>
      <c r="BM201" s="10"/>
      <c r="BN201" s="10"/>
      <c r="BO201" s="10"/>
      <c r="BP201" s="10"/>
      <c r="BQ201" s="3"/>
      <c r="BR201" s="10"/>
      <c r="BS201" s="3"/>
      <c r="BT201" s="3"/>
      <c r="BU201" s="3"/>
      <c r="BV201" s="3"/>
      <c r="BW201" s="13">
        <v>50</v>
      </c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</row>
    <row r="202" spans="1:103" s="6" customFormat="1" ht="12.75">
      <c r="A202" s="6" t="s">
        <v>2</v>
      </c>
      <c r="B202" s="6" t="s">
        <v>77</v>
      </c>
      <c r="C202" s="4">
        <f t="shared" si="12"/>
        <v>50</v>
      </c>
      <c r="D202" s="4">
        <f t="shared" si="13"/>
        <v>2</v>
      </c>
      <c r="E202" s="10"/>
      <c r="F202" s="10"/>
      <c r="G202" s="5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6">
        <v>20</v>
      </c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6">
        <v>30</v>
      </c>
      <c r="BH202" s="10"/>
      <c r="BI202" s="3"/>
      <c r="BJ202" s="3"/>
      <c r="BK202" s="3"/>
      <c r="BL202" s="4"/>
      <c r="BM202" s="10"/>
      <c r="BN202" s="10"/>
      <c r="BO202" s="10"/>
      <c r="BP202" s="10"/>
      <c r="BQ202" s="3"/>
      <c r="BR202" s="10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</row>
    <row r="203" spans="1:103" s="6" customFormat="1" ht="12.75">
      <c r="A203" s="6" t="s">
        <v>542</v>
      </c>
      <c r="B203" s="6" t="s">
        <v>519</v>
      </c>
      <c r="C203" s="4">
        <f t="shared" si="12"/>
        <v>50</v>
      </c>
      <c r="D203" s="4">
        <f t="shared" si="13"/>
        <v>1</v>
      </c>
      <c r="E203" s="10"/>
      <c r="F203" s="10"/>
      <c r="G203" s="5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3"/>
      <c r="BJ203" s="3"/>
      <c r="BK203" s="3"/>
      <c r="BL203" s="4"/>
      <c r="BM203" s="10"/>
      <c r="BN203" s="10"/>
      <c r="BO203" s="10"/>
      <c r="BP203" s="10"/>
      <c r="BQ203" s="3"/>
      <c r="BR203" s="10"/>
      <c r="BS203" s="3"/>
      <c r="BT203" s="3"/>
      <c r="BU203" s="3"/>
      <c r="BV203" s="3"/>
      <c r="BW203" s="3"/>
      <c r="BX203" s="3"/>
      <c r="BY203" s="3"/>
      <c r="BZ203" s="3"/>
      <c r="CA203" s="13">
        <v>50</v>
      </c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</row>
    <row r="204" spans="1:103" s="6" customFormat="1" ht="12.75">
      <c r="A204" s="6" t="s">
        <v>78</v>
      </c>
      <c r="B204" s="6" t="s">
        <v>475</v>
      </c>
      <c r="C204" s="4">
        <f t="shared" si="12"/>
        <v>50</v>
      </c>
      <c r="D204" s="4">
        <f t="shared" si="13"/>
        <v>1</v>
      </c>
      <c r="E204" s="10"/>
      <c r="F204" s="10"/>
      <c r="G204" s="5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6">
        <v>50</v>
      </c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3"/>
      <c r="BJ204" s="3"/>
      <c r="BK204" s="3"/>
      <c r="BL204" s="4"/>
      <c r="BM204" s="10"/>
      <c r="BN204" s="10"/>
      <c r="BO204" s="10"/>
      <c r="BP204" s="10"/>
      <c r="BQ204" s="3"/>
      <c r="BR204" s="10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</row>
    <row r="205" spans="1:103" s="6" customFormat="1" ht="12.75">
      <c r="A205" s="6" t="s">
        <v>402</v>
      </c>
      <c r="B205" s="6" t="s">
        <v>773</v>
      </c>
      <c r="C205" s="4">
        <f t="shared" si="12"/>
        <v>50</v>
      </c>
      <c r="D205" s="4">
        <f t="shared" si="13"/>
        <v>1</v>
      </c>
      <c r="E205" s="10"/>
      <c r="F205" s="10"/>
      <c r="G205" s="5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6">
        <v>50</v>
      </c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3"/>
      <c r="BJ205" s="3"/>
      <c r="BK205" s="3"/>
      <c r="BL205" s="4"/>
      <c r="BM205" s="10"/>
      <c r="BN205" s="10"/>
      <c r="BO205" s="10"/>
      <c r="BP205" s="10"/>
      <c r="BQ205" s="3"/>
      <c r="BR205" s="10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</row>
    <row r="206" spans="1:103" s="6" customFormat="1" ht="12.75">
      <c r="A206" s="6" t="s">
        <v>699</v>
      </c>
      <c r="B206" s="6" t="s">
        <v>700</v>
      </c>
      <c r="C206" s="4">
        <f t="shared" si="12"/>
        <v>50</v>
      </c>
      <c r="D206" s="4">
        <f t="shared" si="13"/>
        <v>2</v>
      </c>
      <c r="E206" s="10"/>
      <c r="F206" s="10"/>
      <c r="G206" s="5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6">
        <v>40</v>
      </c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3"/>
      <c r="BJ206" s="3"/>
      <c r="BK206" s="3"/>
      <c r="BL206" s="4"/>
      <c r="BM206" s="10"/>
      <c r="BN206" s="10"/>
      <c r="BO206" s="10"/>
      <c r="BP206" s="10"/>
      <c r="BQ206" s="3"/>
      <c r="BR206" s="10"/>
      <c r="BS206" s="3"/>
      <c r="BT206" s="3"/>
      <c r="BU206" s="3"/>
      <c r="BV206" s="3"/>
      <c r="BW206" s="3"/>
      <c r="BX206" s="3"/>
      <c r="BY206" s="3"/>
      <c r="BZ206" s="13">
        <v>10</v>
      </c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</row>
    <row r="207" spans="1:103" s="6" customFormat="1" ht="12.75">
      <c r="A207" s="6" t="s">
        <v>162</v>
      </c>
      <c r="B207" s="6" t="s">
        <v>9</v>
      </c>
      <c r="C207" s="4">
        <f t="shared" si="12"/>
        <v>50</v>
      </c>
      <c r="D207" s="4">
        <f t="shared" si="13"/>
        <v>1</v>
      </c>
      <c r="E207" s="10"/>
      <c r="F207" s="10"/>
      <c r="G207" s="5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3"/>
      <c r="BJ207" s="3"/>
      <c r="BK207" s="3"/>
      <c r="BL207" s="4"/>
      <c r="BM207" s="10"/>
      <c r="BN207" s="10"/>
      <c r="BO207" s="10"/>
      <c r="BP207" s="10"/>
      <c r="BQ207" s="3"/>
      <c r="BR207" s="10"/>
      <c r="BS207" s="3"/>
      <c r="BT207" s="13">
        <v>50</v>
      </c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</row>
    <row r="208" spans="1:103" s="6" customFormat="1" ht="12.75">
      <c r="A208" s="6" t="s">
        <v>10</v>
      </c>
      <c r="B208" s="6" t="s">
        <v>11</v>
      </c>
      <c r="C208" s="4">
        <f t="shared" si="12"/>
        <v>50</v>
      </c>
      <c r="D208" s="4">
        <f t="shared" si="13"/>
        <v>1</v>
      </c>
      <c r="E208" s="10"/>
      <c r="F208" s="10"/>
      <c r="G208" s="5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3"/>
      <c r="BJ208" s="3"/>
      <c r="BK208" s="3"/>
      <c r="BL208" s="4"/>
      <c r="BM208" s="10"/>
      <c r="BN208" s="10"/>
      <c r="BO208" s="10"/>
      <c r="BP208" s="16">
        <v>50</v>
      </c>
      <c r="BQ208" s="3"/>
      <c r="BR208" s="10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</row>
    <row r="209" spans="1:103" s="6" customFormat="1" ht="12.75">
      <c r="A209" s="6" t="s">
        <v>800</v>
      </c>
      <c r="B209" s="6" t="s">
        <v>801</v>
      </c>
      <c r="C209" s="4">
        <f t="shared" si="12"/>
        <v>50</v>
      </c>
      <c r="D209" s="4">
        <f t="shared" si="13"/>
        <v>2</v>
      </c>
      <c r="E209" s="10"/>
      <c r="F209" s="10"/>
      <c r="G209" s="5"/>
      <c r="H209" s="10"/>
      <c r="I209" s="10"/>
      <c r="J209" s="10"/>
      <c r="K209" s="16">
        <v>20</v>
      </c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6">
        <v>30</v>
      </c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3"/>
      <c r="BJ209" s="3"/>
      <c r="BK209" s="3"/>
      <c r="BL209" s="4"/>
      <c r="BM209" s="10"/>
      <c r="BN209" s="10"/>
      <c r="BO209" s="10"/>
      <c r="BP209" s="10"/>
      <c r="BQ209" s="3"/>
      <c r="BR209" s="10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</row>
    <row r="210" spans="1:103" s="6" customFormat="1" ht="12.75">
      <c r="A210" s="6" t="s">
        <v>263</v>
      </c>
      <c r="B210" s="6" t="s">
        <v>264</v>
      </c>
      <c r="C210" s="4">
        <f t="shared" si="12"/>
        <v>50</v>
      </c>
      <c r="D210" s="4">
        <f t="shared" si="13"/>
        <v>1</v>
      </c>
      <c r="E210" s="10"/>
      <c r="F210" s="10"/>
      <c r="G210" s="5"/>
      <c r="H210" s="10"/>
      <c r="I210" s="10"/>
      <c r="J210" s="10"/>
      <c r="K210" s="10"/>
      <c r="L210" s="10"/>
      <c r="M210" s="10"/>
      <c r="N210" s="16">
        <v>50</v>
      </c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3"/>
      <c r="BJ210" s="3"/>
      <c r="BK210" s="3"/>
      <c r="BL210" s="4"/>
      <c r="BM210" s="10"/>
      <c r="BN210" s="10"/>
      <c r="BO210" s="10"/>
      <c r="BP210" s="10"/>
      <c r="BQ210" s="3"/>
      <c r="BR210" s="10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</row>
    <row r="211" spans="1:103" s="6" customFormat="1" ht="12.75">
      <c r="A211" s="6" t="s">
        <v>331</v>
      </c>
      <c r="B211" s="6" t="s">
        <v>27</v>
      </c>
      <c r="C211" s="4">
        <f t="shared" si="12"/>
        <v>50</v>
      </c>
      <c r="D211" s="4">
        <f t="shared" si="13"/>
        <v>1</v>
      </c>
      <c r="E211" s="10"/>
      <c r="F211" s="10"/>
      <c r="G211" s="5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6">
        <v>50</v>
      </c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3"/>
      <c r="BJ211" s="3"/>
      <c r="BK211" s="3"/>
      <c r="BL211" s="4"/>
      <c r="BM211" s="10"/>
      <c r="BN211" s="10"/>
      <c r="BO211" s="10"/>
      <c r="BP211" s="10"/>
      <c r="BQ211" s="3"/>
      <c r="BR211" s="10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</row>
    <row r="212" spans="1:103" s="6" customFormat="1" ht="12.75">
      <c r="A212" s="6" t="s">
        <v>169</v>
      </c>
      <c r="B212" s="6" t="s">
        <v>852</v>
      </c>
      <c r="C212" s="4">
        <f t="shared" si="12"/>
        <v>50</v>
      </c>
      <c r="D212" s="4">
        <f t="shared" si="13"/>
        <v>1</v>
      </c>
      <c r="E212" s="10"/>
      <c r="F212" s="10"/>
      <c r="G212" s="5"/>
      <c r="H212" s="10"/>
      <c r="I212" s="10"/>
      <c r="J212" s="10"/>
      <c r="K212" s="10"/>
      <c r="L212" s="10"/>
      <c r="M212" s="10"/>
      <c r="N212" s="16">
        <v>50</v>
      </c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3"/>
      <c r="BJ212" s="3"/>
      <c r="BK212" s="3"/>
      <c r="BL212" s="4"/>
      <c r="BM212" s="10"/>
      <c r="BN212" s="10"/>
      <c r="BO212" s="10"/>
      <c r="BP212" s="10"/>
      <c r="BQ212" s="3"/>
      <c r="BR212" s="10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</row>
    <row r="213" spans="1:103" s="6" customFormat="1" ht="12.75">
      <c r="A213" s="6" t="s">
        <v>687</v>
      </c>
      <c r="B213" s="6" t="s">
        <v>688</v>
      </c>
      <c r="C213" s="4">
        <f t="shared" si="12"/>
        <v>50</v>
      </c>
      <c r="D213" s="4">
        <f t="shared" si="13"/>
        <v>3</v>
      </c>
      <c r="E213" s="10"/>
      <c r="F213" s="10"/>
      <c r="G213" s="5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6">
        <v>20</v>
      </c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3"/>
      <c r="BJ213" s="3"/>
      <c r="BK213" s="3"/>
      <c r="BL213" s="4"/>
      <c r="BM213" s="10"/>
      <c r="BN213" s="10"/>
      <c r="BO213" s="10"/>
      <c r="BP213" s="10"/>
      <c r="BQ213" s="3"/>
      <c r="BR213" s="10"/>
      <c r="BS213" s="3"/>
      <c r="BT213" s="3"/>
      <c r="BU213" s="3"/>
      <c r="BV213" s="3"/>
      <c r="BW213" s="13">
        <v>10</v>
      </c>
      <c r="BX213" s="3"/>
      <c r="BY213" s="3"/>
      <c r="BZ213" s="3"/>
      <c r="CA213" s="3"/>
      <c r="CB213" s="3"/>
      <c r="CC213" s="3"/>
      <c r="CD213" s="3"/>
      <c r="CE213" s="3"/>
      <c r="CF213" s="13">
        <v>20</v>
      </c>
      <c r="CG213" s="3"/>
      <c r="CH213" s="3"/>
      <c r="CI213" s="3"/>
      <c r="CJ213" s="3"/>
      <c r="CK213" s="3"/>
      <c r="CL213" s="3"/>
      <c r="CM213" s="3"/>
      <c r="CN213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</row>
    <row r="214" spans="1:103" s="6" customFormat="1" ht="12.75">
      <c r="A214" s="6" t="s">
        <v>139</v>
      </c>
      <c r="B214" s="6" t="s">
        <v>872</v>
      </c>
      <c r="C214" s="4">
        <f t="shared" si="12"/>
        <v>50</v>
      </c>
      <c r="D214" s="4">
        <f t="shared" si="13"/>
        <v>1</v>
      </c>
      <c r="E214" s="10"/>
      <c r="F214" s="10"/>
      <c r="G214" s="5"/>
      <c r="H214" s="10"/>
      <c r="I214" s="10"/>
      <c r="J214" s="10"/>
      <c r="K214" s="10"/>
      <c r="L214" s="16">
        <v>50</v>
      </c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3"/>
      <c r="BJ214" s="3"/>
      <c r="BK214" s="3"/>
      <c r="BL214" s="4"/>
      <c r="BM214" s="10"/>
      <c r="BN214" s="10"/>
      <c r="BO214" s="10"/>
      <c r="BP214" s="10"/>
      <c r="BQ214" s="3"/>
      <c r="BR214" s="10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</row>
    <row r="215" spans="1:103" s="6" customFormat="1" ht="12.75">
      <c r="A215" s="6" t="s">
        <v>100</v>
      </c>
      <c r="B215" s="6" t="s">
        <v>628</v>
      </c>
      <c r="C215" s="4">
        <f t="shared" si="12"/>
        <v>50</v>
      </c>
      <c r="D215" s="4">
        <f t="shared" si="13"/>
        <v>1</v>
      </c>
      <c r="E215" s="10"/>
      <c r="F215" s="10"/>
      <c r="G215" s="5"/>
      <c r="H215" s="10"/>
      <c r="I215" s="10"/>
      <c r="J215" s="10"/>
      <c r="K215" s="10"/>
      <c r="L215" s="16">
        <v>50</v>
      </c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3"/>
      <c r="BJ215" s="3"/>
      <c r="BK215" s="3"/>
      <c r="BL215" s="4"/>
      <c r="BM215" s="10"/>
      <c r="BN215" s="10"/>
      <c r="BO215" s="10"/>
      <c r="BP215" s="10"/>
      <c r="BQ215" s="3"/>
      <c r="BR215" s="10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</row>
    <row r="216" spans="1:103" s="6" customFormat="1" ht="12.75">
      <c r="A216" s="6" t="s">
        <v>3</v>
      </c>
      <c r="B216" s="6" t="s">
        <v>4</v>
      </c>
      <c r="C216" s="4">
        <f t="shared" si="12"/>
        <v>50</v>
      </c>
      <c r="D216" s="4">
        <f t="shared" si="13"/>
        <v>2</v>
      </c>
      <c r="E216" s="10"/>
      <c r="F216" s="10"/>
      <c r="G216" s="5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6">
        <v>40</v>
      </c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6">
        <v>10</v>
      </c>
      <c r="BC216" s="10"/>
      <c r="BD216" s="10"/>
      <c r="BE216" s="10"/>
      <c r="BF216" s="10"/>
      <c r="BG216" s="10"/>
      <c r="BH216" s="10"/>
      <c r="BI216" s="3"/>
      <c r="BJ216" s="3"/>
      <c r="BK216" s="3"/>
      <c r="BL216" s="4"/>
      <c r="BM216" s="10"/>
      <c r="BN216" s="10"/>
      <c r="BO216" s="10"/>
      <c r="BP216" s="10"/>
      <c r="BQ216" s="3"/>
      <c r="BR216" s="10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</row>
    <row r="217" spans="1:103" s="6" customFormat="1" ht="12.75">
      <c r="A217" s="6" t="s">
        <v>219</v>
      </c>
      <c r="B217" s="6" t="s">
        <v>220</v>
      </c>
      <c r="C217" s="4">
        <f t="shared" si="12"/>
        <v>50</v>
      </c>
      <c r="D217" s="4">
        <f t="shared" si="13"/>
        <v>1</v>
      </c>
      <c r="E217" s="10"/>
      <c r="F217" s="10"/>
      <c r="G217" s="5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3"/>
      <c r="BJ217" s="3"/>
      <c r="BK217" s="3"/>
      <c r="BL217" s="4"/>
      <c r="BM217" s="10"/>
      <c r="BN217" s="10"/>
      <c r="BO217" s="10"/>
      <c r="BP217" s="10"/>
      <c r="BQ217" s="3"/>
      <c r="BR217" s="10"/>
      <c r="BS217" s="3"/>
      <c r="BT217" s="17">
        <v>50</v>
      </c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</row>
    <row r="218" spans="1:103" s="6" customFormat="1" ht="12.75">
      <c r="A218" s="6" t="s">
        <v>139</v>
      </c>
      <c r="B218" s="6" t="s">
        <v>657</v>
      </c>
      <c r="C218" s="4">
        <f t="shared" si="12"/>
        <v>50</v>
      </c>
      <c r="D218" s="4">
        <f t="shared" si="13"/>
        <v>2</v>
      </c>
      <c r="E218" s="10"/>
      <c r="F218" s="10"/>
      <c r="G218" s="5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6">
        <v>10</v>
      </c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3"/>
      <c r="BJ218" s="3"/>
      <c r="BK218" s="3"/>
      <c r="BL218" s="4"/>
      <c r="BM218" s="10"/>
      <c r="BN218" s="10"/>
      <c r="BO218" s="10"/>
      <c r="BP218" s="10"/>
      <c r="BQ218" s="3"/>
      <c r="BR218" s="10"/>
      <c r="BS218" s="3"/>
      <c r="BT218" s="3"/>
      <c r="BU218" s="3"/>
      <c r="BV218" s="3"/>
      <c r="BW218" s="13">
        <v>40</v>
      </c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</row>
    <row r="219" spans="1:103" s="6" customFormat="1" ht="12.75">
      <c r="A219" s="6" t="s">
        <v>45</v>
      </c>
      <c r="B219" s="6" t="s">
        <v>34</v>
      </c>
      <c r="C219" s="4">
        <f t="shared" si="12"/>
        <v>50</v>
      </c>
      <c r="D219" s="4">
        <f t="shared" si="13"/>
        <v>1</v>
      </c>
      <c r="E219" s="10"/>
      <c r="F219" s="10"/>
      <c r="G219" s="5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3"/>
      <c r="BJ219" s="3"/>
      <c r="BK219" s="3"/>
      <c r="BL219" s="4"/>
      <c r="BM219" s="10"/>
      <c r="BN219" s="10"/>
      <c r="BO219" s="10"/>
      <c r="BP219" s="16">
        <v>50</v>
      </c>
      <c r="BQ219" s="3"/>
      <c r="BR219" s="10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</row>
    <row r="220" spans="1:103" s="6" customFormat="1" ht="12.75">
      <c r="A220" s="6" t="s">
        <v>106</v>
      </c>
      <c r="B220" s="6" t="s">
        <v>118</v>
      </c>
      <c r="C220" s="4">
        <f t="shared" si="12"/>
        <v>50</v>
      </c>
      <c r="D220" s="4">
        <f t="shared" si="13"/>
        <v>2</v>
      </c>
      <c r="E220" s="10"/>
      <c r="F220" s="10"/>
      <c r="G220" s="5"/>
      <c r="H220" s="10"/>
      <c r="I220" s="10"/>
      <c r="J220" s="10"/>
      <c r="K220" s="10"/>
      <c r="L220" s="10"/>
      <c r="M220" s="10"/>
      <c r="N220" s="16">
        <v>30</v>
      </c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6">
        <v>20</v>
      </c>
      <c r="BG220" s="10"/>
      <c r="BH220" s="10"/>
      <c r="BI220" s="3"/>
      <c r="BJ220" s="3"/>
      <c r="BK220" s="3"/>
      <c r="BL220" s="4"/>
      <c r="BM220" s="10"/>
      <c r="BN220" s="10"/>
      <c r="BO220" s="10"/>
      <c r="BP220" s="10"/>
      <c r="BQ220" s="3"/>
      <c r="BR220" s="10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</row>
    <row r="221" spans="1:103" s="6" customFormat="1" ht="12.75">
      <c r="A221" s="6" t="s">
        <v>664</v>
      </c>
      <c r="B221" s="6" t="s">
        <v>361</v>
      </c>
      <c r="C221" s="4">
        <f t="shared" si="12"/>
        <v>50</v>
      </c>
      <c r="D221" s="4">
        <f t="shared" si="13"/>
        <v>2</v>
      </c>
      <c r="E221" s="10"/>
      <c r="F221" s="10"/>
      <c r="G221" s="5"/>
      <c r="H221" s="10"/>
      <c r="I221" s="10"/>
      <c r="J221" s="10"/>
      <c r="K221" s="10"/>
      <c r="L221" s="10"/>
      <c r="M221" s="16">
        <v>30</v>
      </c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6">
        <v>20</v>
      </c>
      <c r="BC221" s="10"/>
      <c r="BD221" s="10"/>
      <c r="BE221" s="10"/>
      <c r="BF221" s="10"/>
      <c r="BG221" s="10"/>
      <c r="BH221" s="10"/>
      <c r="BI221" s="3"/>
      <c r="BJ221" s="3"/>
      <c r="BK221" s="3"/>
      <c r="BL221" s="4"/>
      <c r="BM221" s="10"/>
      <c r="BN221" s="10"/>
      <c r="BO221" s="10"/>
      <c r="BP221" s="10"/>
      <c r="BQ221" s="3"/>
      <c r="BR221" s="10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</row>
    <row r="222" spans="1:103" s="6" customFormat="1" ht="12.75">
      <c r="A222" s="8" t="s">
        <v>460</v>
      </c>
      <c r="B222" s="8" t="s">
        <v>147</v>
      </c>
      <c r="C222" s="4">
        <f t="shared" si="12"/>
        <v>50</v>
      </c>
      <c r="D222" s="4">
        <f t="shared" si="13"/>
        <v>3</v>
      </c>
      <c r="E222" s="10"/>
      <c r="F222" s="10"/>
      <c r="G222" s="5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6">
        <v>30</v>
      </c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3"/>
      <c r="BJ222" s="3"/>
      <c r="BK222" s="3"/>
      <c r="BL222" s="4"/>
      <c r="BM222" s="10"/>
      <c r="BN222" s="10"/>
      <c r="BO222" s="10"/>
      <c r="BP222" s="10"/>
      <c r="BQ222" s="3"/>
      <c r="BR222" s="10"/>
      <c r="BS222" s="3"/>
      <c r="BT222" s="3"/>
      <c r="BU222" s="3"/>
      <c r="BV222" s="13">
        <v>15</v>
      </c>
      <c r="BW222" s="3"/>
      <c r="BX222" s="3"/>
      <c r="BY222" s="3"/>
      <c r="BZ222" s="3"/>
      <c r="CA222" s="3"/>
      <c r="CB222" s="3"/>
      <c r="CC222" s="3"/>
      <c r="CD222" s="3"/>
      <c r="CE222" s="13">
        <v>5</v>
      </c>
      <c r="CF222" s="3"/>
      <c r="CG222" s="3"/>
      <c r="CH222" s="3"/>
      <c r="CI222" s="3"/>
      <c r="CJ222" s="3"/>
      <c r="CK222" s="3"/>
      <c r="CL222" s="3"/>
      <c r="CM222" s="3"/>
      <c r="CN222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</row>
    <row r="223" spans="1:103" s="6" customFormat="1" ht="12.75">
      <c r="A223" s="6" t="s">
        <v>813</v>
      </c>
      <c r="B223" s="6" t="s">
        <v>814</v>
      </c>
      <c r="C223" s="4">
        <f t="shared" si="12"/>
        <v>50</v>
      </c>
      <c r="D223" s="4">
        <f t="shared" si="13"/>
        <v>2</v>
      </c>
      <c r="E223" s="10"/>
      <c r="F223" s="10"/>
      <c r="G223" s="5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6">
        <v>25</v>
      </c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6">
        <v>25</v>
      </c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3"/>
      <c r="BJ223" s="3"/>
      <c r="BK223" s="3"/>
      <c r="BL223" s="4"/>
      <c r="BM223" s="10"/>
      <c r="BN223" s="10"/>
      <c r="BO223" s="10"/>
      <c r="BP223" s="10"/>
      <c r="BQ223" s="3"/>
      <c r="BR223" s="10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</row>
    <row r="224" spans="1:103" s="6" customFormat="1" ht="12.75">
      <c r="A224" s="6" t="s">
        <v>188</v>
      </c>
      <c r="B224" s="6" t="s">
        <v>619</v>
      </c>
      <c r="C224" s="4">
        <f t="shared" si="12"/>
        <v>50</v>
      </c>
      <c r="D224" s="4">
        <f t="shared" si="13"/>
        <v>2</v>
      </c>
      <c r="E224" s="10"/>
      <c r="F224" s="10"/>
      <c r="G224" s="5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3"/>
      <c r="BJ224" s="3"/>
      <c r="BK224" s="3"/>
      <c r="BL224" s="4"/>
      <c r="BM224" s="10"/>
      <c r="BN224" s="10"/>
      <c r="BO224" s="10"/>
      <c r="BP224" s="10"/>
      <c r="BQ224" s="3"/>
      <c r="BR224" s="10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13">
        <v>40</v>
      </c>
      <c r="CD224" s="3"/>
      <c r="CE224" s="3"/>
      <c r="CF224" s="3"/>
      <c r="CG224" s="13">
        <v>10</v>
      </c>
      <c r="CH224" s="3"/>
      <c r="CI224" s="3"/>
      <c r="CJ224" s="3"/>
      <c r="CK224" s="3"/>
      <c r="CL224" s="3"/>
      <c r="CM224" s="3"/>
      <c r="CN22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</row>
    <row r="225" spans="1:103" s="6" customFormat="1" ht="12.75">
      <c r="A225" s="6" t="s">
        <v>106</v>
      </c>
      <c r="B225" s="6" t="s">
        <v>269</v>
      </c>
      <c r="C225" s="4">
        <f t="shared" si="12"/>
        <v>45</v>
      </c>
      <c r="D225" s="4">
        <f t="shared" si="13"/>
        <v>2</v>
      </c>
      <c r="E225" s="10"/>
      <c r="F225" s="10"/>
      <c r="G225" s="5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8">
        <v>25</v>
      </c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3"/>
      <c r="BJ225" s="3"/>
      <c r="BK225" s="3"/>
      <c r="BL225" s="4"/>
      <c r="BM225" s="10"/>
      <c r="BN225" s="10"/>
      <c r="BO225" s="10"/>
      <c r="BP225" s="10"/>
      <c r="BQ225" s="3"/>
      <c r="BR225" s="10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13">
        <v>20</v>
      </c>
      <c r="CI225" s="3"/>
      <c r="CJ225" s="3"/>
      <c r="CK225" s="3"/>
      <c r="CL225" s="3"/>
      <c r="CM225" s="3"/>
      <c r="CN225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</row>
    <row r="226" spans="1:103" s="6" customFormat="1" ht="12.75">
      <c r="A226" s="6" t="s">
        <v>362</v>
      </c>
      <c r="B226" s="6" t="s">
        <v>246</v>
      </c>
      <c r="C226" s="4">
        <f t="shared" si="12"/>
        <v>45</v>
      </c>
      <c r="D226" s="4">
        <f t="shared" si="13"/>
        <v>3</v>
      </c>
      <c r="E226" s="10"/>
      <c r="F226" s="10"/>
      <c r="G226" s="5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6">
        <v>20</v>
      </c>
      <c r="BB226" s="10"/>
      <c r="BC226" s="10"/>
      <c r="BD226" s="10"/>
      <c r="BE226" s="10"/>
      <c r="BF226" s="10"/>
      <c r="BG226" s="10"/>
      <c r="BH226" s="10"/>
      <c r="BI226" s="13">
        <v>20</v>
      </c>
      <c r="BJ226" s="3"/>
      <c r="BK226" s="3"/>
      <c r="BL226" s="4"/>
      <c r="BM226" s="10"/>
      <c r="BN226" s="10"/>
      <c r="BO226" s="10"/>
      <c r="BP226" s="10"/>
      <c r="BQ226" s="3"/>
      <c r="BR226" s="10"/>
      <c r="BS226" s="3"/>
      <c r="BT226" s="3"/>
      <c r="BU226" s="3"/>
      <c r="BW226" s="3"/>
      <c r="BX226" s="3"/>
      <c r="BY226" s="3"/>
      <c r="BZ226" s="3"/>
      <c r="CA226" s="3"/>
      <c r="CB226" s="3"/>
      <c r="CC226" s="3"/>
      <c r="CD226" s="3"/>
      <c r="CE226" s="13">
        <v>5</v>
      </c>
      <c r="CF226" s="3"/>
      <c r="CG226" s="3"/>
      <c r="CH226" s="3"/>
      <c r="CI226" s="3"/>
      <c r="CJ226" s="3"/>
      <c r="CK226" s="3"/>
      <c r="CL226" s="3"/>
      <c r="CM226" s="3"/>
      <c r="CN226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</row>
    <row r="227" spans="1:103" s="6" customFormat="1" ht="12.75">
      <c r="A227" s="6" t="s">
        <v>20</v>
      </c>
      <c r="B227" s="6" t="s">
        <v>244</v>
      </c>
      <c r="C227" s="4">
        <f aca="true" t="shared" si="14" ref="C227:C258">SUM(E227:CM227)</f>
        <v>45</v>
      </c>
      <c r="D227" s="4">
        <f aca="true" t="shared" si="15" ref="D227:D258">COUNT(E227:CM227)</f>
        <v>2</v>
      </c>
      <c r="E227" s="10"/>
      <c r="F227" s="10"/>
      <c r="G227" s="5"/>
      <c r="H227" s="10"/>
      <c r="I227" s="10"/>
      <c r="J227" s="16">
        <v>10</v>
      </c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3"/>
      <c r="BJ227" s="3"/>
      <c r="BK227" s="3"/>
      <c r="BL227" s="4"/>
      <c r="BM227" s="10"/>
      <c r="BN227" s="10"/>
      <c r="BO227" s="10"/>
      <c r="BP227" s="10"/>
      <c r="BQ227" s="3"/>
      <c r="BR227" s="10"/>
      <c r="BS227" s="13">
        <v>35</v>
      </c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</row>
    <row r="228" spans="1:103" s="6" customFormat="1" ht="12.75">
      <c r="A228" s="6" t="s">
        <v>433</v>
      </c>
      <c r="B228" s="6" t="s">
        <v>221</v>
      </c>
      <c r="C228" s="4">
        <f t="shared" si="14"/>
        <v>45</v>
      </c>
      <c r="D228" s="4">
        <f t="shared" si="15"/>
        <v>2</v>
      </c>
      <c r="E228" s="10"/>
      <c r="F228" s="10"/>
      <c r="G228" s="5"/>
      <c r="H228" s="10"/>
      <c r="I228" s="10"/>
      <c r="J228" s="10"/>
      <c r="K228" s="10"/>
      <c r="L228" s="16">
        <v>20</v>
      </c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6">
        <v>25</v>
      </c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3"/>
      <c r="BJ228" s="3"/>
      <c r="BK228" s="3"/>
      <c r="BL228" s="4"/>
      <c r="BM228" s="10"/>
      <c r="BN228" s="10"/>
      <c r="BO228" s="10"/>
      <c r="BP228" s="10"/>
      <c r="BQ228" s="3"/>
      <c r="BR228" s="10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</row>
    <row r="229" spans="1:103" s="6" customFormat="1" ht="12.75">
      <c r="A229" s="6" t="s">
        <v>63</v>
      </c>
      <c r="B229" s="6" t="s">
        <v>518</v>
      </c>
      <c r="C229" s="4">
        <f t="shared" si="14"/>
        <v>45</v>
      </c>
      <c r="D229" s="4">
        <f t="shared" si="15"/>
        <v>2</v>
      </c>
      <c r="E229" s="10"/>
      <c r="F229" s="10"/>
      <c r="G229" s="5"/>
      <c r="H229" s="10"/>
      <c r="I229" s="10"/>
      <c r="J229" s="10"/>
      <c r="K229" s="10"/>
      <c r="L229" s="16">
        <v>20</v>
      </c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6">
        <v>25</v>
      </c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3"/>
      <c r="BJ229" s="3"/>
      <c r="BK229" s="3"/>
      <c r="BL229" s="4"/>
      <c r="BM229" s="10"/>
      <c r="BN229" s="10"/>
      <c r="BO229" s="10"/>
      <c r="BP229" s="10"/>
      <c r="BQ229" s="3"/>
      <c r="BR229" s="10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</row>
    <row r="230" spans="1:103" s="6" customFormat="1" ht="12.75">
      <c r="A230" s="6" t="s">
        <v>38</v>
      </c>
      <c r="B230" s="6" t="s">
        <v>681</v>
      </c>
      <c r="C230" s="4">
        <f t="shared" si="14"/>
        <v>40</v>
      </c>
      <c r="D230" s="4">
        <f t="shared" si="15"/>
        <v>1</v>
      </c>
      <c r="E230" s="10"/>
      <c r="F230" s="10"/>
      <c r="G230" s="5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3"/>
      <c r="BJ230" s="3"/>
      <c r="BK230" s="3"/>
      <c r="BL230" s="4"/>
      <c r="BM230" s="10"/>
      <c r="BN230" s="10"/>
      <c r="BO230" s="10"/>
      <c r="BP230" s="10"/>
      <c r="BQ230" s="3"/>
      <c r="BR230" s="10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13">
        <v>40</v>
      </c>
      <c r="CL230" s="3"/>
      <c r="CM230" s="3"/>
      <c r="CN230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</row>
    <row r="231" spans="1:103" s="6" customFormat="1" ht="12.75">
      <c r="A231" s="6" t="s">
        <v>410</v>
      </c>
      <c r="B231" s="6" t="s">
        <v>292</v>
      </c>
      <c r="C231" s="4">
        <f t="shared" si="14"/>
        <v>40</v>
      </c>
      <c r="D231" s="4">
        <f t="shared" si="15"/>
        <v>1</v>
      </c>
      <c r="E231" s="10"/>
      <c r="F231" s="10"/>
      <c r="G231" s="5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6">
        <v>40</v>
      </c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3"/>
      <c r="BJ231" s="3"/>
      <c r="BK231" s="3"/>
      <c r="BL231" s="4"/>
      <c r="BM231" s="10"/>
      <c r="BN231" s="10"/>
      <c r="BO231" s="10"/>
      <c r="BP231" s="10"/>
      <c r="BQ231" s="3"/>
      <c r="BR231" s="10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</row>
    <row r="232" spans="1:103" s="6" customFormat="1" ht="12.75">
      <c r="A232" s="6" t="s">
        <v>38</v>
      </c>
      <c r="B232" s="6" t="s">
        <v>708</v>
      </c>
      <c r="C232" s="4">
        <f t="shared" si="14"/>
        <v>40</v>
      </c>
      <c r="D232" s="4">
        <f t="shared" si="15"/>
        <v>1</v>
      </c>
      <c r="E232" s="10"/>
      <c r="F232" s="10"/>
      <c r="G232" s="5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3"/>
      <c r="BJ232" s="3"/>
      <c r="BK232" s="3"/>
      <c r="BL232" s="4"/>
      <c r="BM232" s="10"/>
      <c r="BN232" s="10"/>
      <c r="BO232" s="10"/>
      <c r="BP232" s="10"/>
      <c r="BQ232" s="3"/>
      <c r="BR232" s="10"/>
      <c r="BS232" s="3"/>
      <c r="BT232" s="3"/>
      <c r="BU232" s="13">
        <v>40</v>
      </c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</row>
    <row r="233" spans="1:103" s="6" customFormat="1" ht="12.75">
      <c r="A233" s="6" t="s">
        <v>575</v>
      </c>
      <c r="B233" s="6" t="s">
        <v>130</v>
      </c>
      <c r="C233" s="4">
        <f t="shared" si="14"/>
        <v>40</v>
      </c>
      <c r="D233" s="4">
        <f t="shared" si="15"/>
        <v>1</v>
      </c>
      <c r="E233" s="10"/>
      <c r="F233" s="10"/>
      <c r="G233" s="5"/>
      <c r="H233" s="16">
        <v>40</v>
      </c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3"/>
      <c r="BJ233" s="3"/>
      <c r="BK233" s="3"/>
      <c r="BL233" s="4"/>
      <c r="BM233" s="10"/>
      <c r="BN233" s="10"/>
      <c r="BO233" s="10"/>
      <c r="BP233" s="10"/>
      <c r="BQ233" s="3"/>
      <c r="BR233" s="10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</row>
    <row r="234" spans="1:103" s="6" customFormat="1" ht="12.75">
      <c r="A234" s="6" t="s">
        <v>363</v>
      </c>
      <c r="B234" s="6" t="s">
        <v>170</v>
      </c>
      <c r="C234" s="4">
        <f t="shared" si="14"/>
        <v>40</v>
      </c>
      <c r="D234" s="4">
        <f t="shared" si="15"/>
        <v>1</v>
      </c>
      <c r="E234" s="10"/>
      <c r="F234" s="10"/>
      <c r="G234" s="5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6">
        <v>40</v>
      </c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3"/>
      <c r="BJ234" s="3"/>
      <c r="BK234" s="3"/>
      <c r="BL234" s="4"/>
      <c r="BM234" s="10"/>
      <c r="BN234" s="10"/>
      <c r="BO234" s="10"/>
      <c r="BP234" s="10"/>
      <c r="BQ234" s="3"/>
      <c r="BR234" s="10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</row>
    <row r="235" spans="1:103" s="6" customFormat="1" ht="12.75">
      <c r="A235" s="6" t="s">
        <v>880</v>
      </c>
      <c r="B235" s="6" t="s">
        <v>881</v>
      </c>
      <c r="C235" s="4">
        <f t="shared" si="14"/>
        <v>40</v>
      </c>
      <c r="D235" s="4">
        <f t="shared" si="15"/>
        <v>1</v>
      </c>
      <c r="E235" s="10"/>
      <c r="F235" s="10"/>
      <c r="G235" s="5"/>
      <c r="H235" s="10"/>
      <c r="I235" s="10"/>
      <c r="J235" s="10"/>
      <c r="K235" s="16">
        <v>40</v>
      </c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3"/>
      <c r="BJ235" s="3"/>
      <c r="BK235" s="3"/>
      <c r="BL235" s="4"/>
      <c r="BM235" s="10"/>
      <c r="BN235" s="10"/>
      <c r="BO235" s="10"/>
      <c r="BP235" s="10"/>
      <c r="BQ235" s="3"/>
      <c r="BR235" s="10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</row>
    <row r="236" spans="1:103" s="6" customFormat="1" ht="12.75">
      <c r="A236" s="6" t="s">
        <v>169</v>
      </c>
      <c r="B236" s="6" t="s">
        <v>31</v>
      </c>
      <c r="C236" s="4">
        <f t="shared" si="14"/>
        <v>40</v>
      </c>
      <c r="D236" s="4">
        <f t="shared" si="15"/>
        <v>2</v>
      </c>
      <c r="E236" s="10"/>
      <c r="F236" s="10"/>
      <c r="G236" s="5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6">
        <v>25</v>
      </c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3"/>
      <c r="BJ236" s="3"/>
      <c r="BK236" s="3"/>
      <c r="BL236" s="4"/>
      <c r="BM236" s="10"/>
      <c r="BN236" s="10"/>
      <c r="BO236" s="10"/>
      <c r="BP236" s="16">
        <v>15</v>
      </c>
      <c r="BQ236" s="3"/>
      <c r="BR236" s="10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</row>
    <row r="237" spans="1:103" s="6" customFormat="1" ht="12.75">
      <c r="A237" s="6" t="s">
        <v>48</v>
      </c>
      <c r="B237" s="6" t="s">
        <v>559</v>
      </c>
      <c r="C237" s="4">
        <f t="shared" si="14"/>
        <v>40</v>
      </c>
      <c r="D237" s="4">
        <f t="shared" si="15"/>
        <v>1</v>
      </c>
      <c r="E237" s="10"/>
      <c r="F237" s="10"/>
      <c r="G237" s="5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6">
        <v>40</v>
      </c>
      <c r="BB237" s="10"/>
      <c r="BC237" s="10"/>
      <c r="BD237" s="10"/>
      <c r="BE237" s="10"/>
      <c r="BF237" s="10"/>
      <c r="BG237" s="10"/>
      <c r="BH237" s="10"/>
      <c r="BI237" s="3"/>
      <c r="BJ237" s="3"/>
      <c r="BK237" s="3"/>
      <c r="BL237" s="4"/>
      <c r="BM237" s="10"/>
      <c r="BN237" s="10"/>
      <c r="BO237" s="10"/>
      <c r="BP237" s="10"/>
      <c r="BQ237" s="3"/>
      <c r="BR237" s="10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</row>
    <row r="238" spans="1:103" s="6" customFormat="1" ht="12.75">
      <c r="A238" s="6" t="s">
        <v>451</v>
      </c>
      <c r="B238" s="6" t="s">
        <v>452</v>
      </c>
      <c r="C238" s="4">
        <f t="shared" si="14"/>
        <v>40</v>
      </c>
      <c r="D238" s="4">
        <f t="shared" si="15"/>
        <v>1</v>
      </c>
      <c r="E238" s="10"/>
      <c r="F238" s="10"/>
      <c r="G238" s="5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3"/>
      <c r="BJ238" s="3"/>
      <c r="BK238" s="3"/>
      <c r="BL238" s="4"/>
      <c r="BM238" s="10"/>
      <c r="BN238" s="10"/>
      <c r="BO238" s="10"/>
      <c r="BP238" s="10"/>
      <c r="BQ238" s="3"/>
      <c r="BR238" s="10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13">
        <v>40</v>
      </c>
      <c r="CE238" s="3"/>
      <c r="CF238" s="3"/>
      <c r="CG238" s="3"/>
      <c r="CH238" s="3"/>
      <c r="CI238" s="3"/>
      <c r="CJ238" s="3"/>
      <c r="CK238" s="3"/>
      <c r="CL238" s="3"/>
      <c r="CM238" s="3"/>
      <c r="CN238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</row>
    <row r="239" spans="1:103" s="6" customFormat="1" ht="12.75">
      <c r="A239" s="6" t="s">
        <v>341</v>
      </c>
      <c r="B239" s="6" t="s">
        <v>340</v>
      </c>
      <c r="C239" s="4">
        <f t="shared" si="14"/>
        <v>40</v>
      </c>
      <c r="D239" s="4">
        <f t="shared" si="15"/>
        <v>1</v>
      </c>
      <c r="E239" s="10"/>
      <c r="F239" s="10"/>
      <c r="G239" s="5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6">
        <v>40</v>
      </c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3"/>
      <c r="BJ239" s="3"/>
      <c r="BK239" s="3"/>
      <c r="BL239" s="4"/>
      <c r="BM239" s="10"/>
      <c r="BN239" s="10"/>
      <c r="BO239" s="10"/>
      <c r="BP239" s="10"/>
      <c r="BQ239" s="3"/>
      <c r="BR239" s="10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</row>
    <row r="240" spans="1:103" s="6" customFormat="1" ht="12.75">
      <c r="A240" s="6" t="s">
        <v>809</v>
      </c>
      <c r="B240" s="6" t="s">
        <v>600</v>
      </c>
      <c r="C240" s="4">
        <f t="shared" si="14"/>
        <v>40</v>
      </c>
      <c r="D240" s="4">
        <f t="shared" si="15"/>
        <v>1</v>
      </c>
      <c r="E240" s="10"/>
      <c r="F240" s="10"/>
      <c r="G240" s="5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6">
        <v>40</v>
      </c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3"/>
      <c r="BJ240" s="3"/>
      <c r="BK240" s="3"/>
      <c r="BL240" s="4"/>
      <c r="BM240" s="10"/>
      <c r="BN240" s="10"/>
      <c r="BO240" s="10"/>
      <c r="BP240" s="10"/>
      <c r="BQ240" s="3"/>
      <c r="BR240" s="10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</row>
    <row r="241" spans="1:103" s="6" customFormat="1" ht="12.75">
      <c r="A241" s="6" t="s">
        <v>640</v>
      </c>
      <c r="B241" s="6" t="s">
        <v>641</v>
      </c>
      <c r="C241" s="4">
        <f t="shared" si="14"/>
        <v>40</v>
      </c>
      <c r="D241" s="4">
        <f t="shared" si="15"/>
        <v>2</v>
      </c>
      <c r="E241" s="10"/>
      <c r="F241" s="10"/>
      <c r="G241" s="5"/>
      <c r="H241" s="16">
        <v>20</v>
      </c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/>
      <c r="BD241" s="19">
        <v>20</v>
      </c>
      <c r="BE241" s="10"/>
      <c r="BF241" s="10"/>
      <c r="BG241" s="10"/>
      <c r="BH241" s="10"/>
      <c r="BI241" s="3"/>
      <c r="BJ241" s="3"/>
      <c r="BK241" s="3"/>
      <c r="BL241" s="4"/>
      <c r="BM241" s="10"/>
      <c r="BN241" s="10"/>
      <c r="BO241" s="10"/>
      <c r="BP241" s="10"/>
      <c r="BQ241" s="3"/>
      <c r="BR241" s="10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</row>
    <row r="242" spans="1:103" s="6" customFormat="1" ht="12.75">
      <c r="A242" s="6" t="s">
        <v>856</v>
      </c>
      <c r="B242" s="6" t="s">
        <v>857</v>
      </c>
      <c r="C242" s="4">
        <f t="shared" si="14"/>
        <v>40</v>
      </c>
      <c r="D242" s="4">
        <f t="shared" si="15"/>
        <v>1</v>
      </c>
      <c r="E242" s="10"/>
      <c r="F242" s="10"/>
      <c r="G242" s="5"/>
      <c r="H242" s="10"/>
      <c r="I242" s="10"/>
      <c r="J242" s="10"/>
      <c r="K242" s="10"/>
      <c r="L242" s="10"/>
      <c r="M242" s="10"/>
      <c r="N242" s="10"/>
      <c r="O242" s="16">
        <v>40</v>
      </c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3"/>
      <c r="BJ242" s="3"/>
      <c r="BK242" s="3"/>
      <c r="BL242" s="4"/>
      <c r="BM242" s="10"/>
      <c r="BN242" s="10"/>
      <c r="BO242" s="10"/>
      <c r="BP242" s="10"/>
      <c r="BQ242" s="3"/>
      <c r="BR242" s="10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</row>
    <row r="243" spans="1:103" s="6" customFormat="1" ht="12.75">
      <c r="A243" s="6" t="s">
        <v>242</v>
      </c>
      <c r="B243" s="6" t="s">
        <v>243</v>
      </c>
      <c r="C243" s="4">
        <f t="shared" si="14"/>
        <v>40</v>
      </c>
      <c r="D243" s="4">
        <f t="shared" si="15"/>
        <v>3</v>
      </c>
      <c r="E243" s="10"/>
      <c r="F243" s="10"/>
      <c r="G243" s="5"/>
      <c r="H243" s="10"/>
      <c r="I243" s="10"/>
      <c r="J243" s="10"/>
      <c r="K243" s="10"/>
      <c r="L243" s="10"/>
      <c r="M243" s="10"/>
      <c r="N243" s="10"/>
      <c r="O243" s="10"/>
      <c r="P243" s="10"/>
      <c r="Q243" s="16">
        <v>5</v>
      </c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6">
        <v>10</v>
      </c>
      <c r="BH243" s="10"/>
      <c r="BI243" s="3"/>
      <c r="BJ243" s="3"/>
      <c r="BK243" s="3"/>
      <c r="BL243" s="4"/>
      <c r="BM243" s="10"/>
      <c r="BN243" s="10"/>
      <c r="BO243" s="10"/>
      <c r="BP243" s="10"/>
      <c r="BQ243" s="3"/>
      <c r="BR243" s="10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13">
        <v>25</v>
      </c>
      <c r="CJ243" s="3"/>
      <c r="CK243" s="3"/>
      <c r="CL243" s="3"/>
      <c r="CM243" s="3"/>
      <c r="CN243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</row>
    <row r="244" spans="1:103" s="6" customFormat="1" ht="12.75">
      <c r="A244" s="6" t="s">
        <v>100</v>
      </c>
      <c r="B244" s="6" t="s">
        <v>9</v>
      </c>
      <c r="C244" s="4">
        <f t="shared" si="14"/>
        <v>40</v>
      </c>
      <c r="D244" s="4">
        <f t="shared" si="15"/>
        <v>1</v>
      </c>
      <c r="E244" s="10"/>
      <c r="F244" s="10"/>
      <c r="G244" s="5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3"/>
      <c r="BJ244" s="3"/>
      <c r="BK244" s="3"/>
      <c r="BL244" s="4"/>
      <c r="BM244" s="10"/>
      <c r="BN244" s="10"/>
      <c r="BO244" s="10"/>
      <c r="BP244" s="10"/>
      <c r="BQ244" s="3"/>
      <c r="BR244" s="10"/>
      <c r="BS244" s="3"/>
      <c r="BT244" s="17">
        <v>40</v>
      </c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</row>
    <row r="245" spans="1:103" s="6" customFormat="1" ht="12.75">
      <c r="A245" s="6" t="s">
        <v>18</v>
      </c>
      <c r="B245" s="6" t="s">
        <v>366</v>
      </c>
      <c r="C245" s="4">
        <f t="shared" si="14"/>
        <v>40</v>
      </c>
      <c r="D245" s="4">
        <f t="shared" si="15"/>
        <v>1</v>
      </c>
      <c r="E245" s="10"/>
      <c r="F245" s="10"/>
      <c r="G245" s="5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6">
        <v>40</v>
      </c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3"/>
      <c r="BJ245" s="3"/>
      <c r="BK245" s="3"/>
      <c r="BL245" s="4"/>
      <c r="BM245" s="10"/>
      <c r="BN245" s="10"/>
      <c r="BO245" s="10"/>
      <c r="BP245" s="10"/>
      <c r="BQ245" s="3"/>
      <c r="BR245" s="10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</row>
    <row r="246" spans="1:103" s="6" customFormat="1" ht="12.75">
      <c r="A246" s="6" t="s">
        <v>351</v>
      </c>
      <c r="B246" s="6" t="s">
        <v>222</v>
      </c>
      <c r="C246" s="4">
        <f t="shared" si="14"/>
        <v>40</v>
      </c>
      <c r="D246" s="4">
        <f t="shared" si="15"/>
        <v>3</v>
      </c>
      <c r="E246" s="10"/>
      <c r="F246" s="10"/>
      <c r="G246" s="5"/>
      <c r="H246" s="10"/>
      <c r="I246" s="10"/>
      <c r="J246" s="10"/>
      <c r="K246" s="10"/>
      <c r="L246" s="10"/>
      <c r="M246" s="10"/>
      <c r="N246" s="10"/>
      <c r="O246" s="16">
        <v>5</v>
      </c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6">
        <v>15</v>
      </c>
      <c r="BH246" s="10"/>
      <c r="BI246" s="3"/>
      <c r="BJ246" s="3"/>
      <c r="BK246" s="3"/>
      <c r="BL246" s="4"/>
      <c r="BM246" s="10"/>
      <c r="BN246" s="10"/>
      <c r="BO246" s="10"/>
      <c r="BP246" s="10"/>
      <c r="BQ246" s="3"/>
      <c r="BR246" s="10"/>
      <c r="BS246" s="3"/>
      <c r="BT246" s="3"/>
      <c r="BU246" s="3"/>
      <c r="BV246" s="3"/>
      <c r="BW246" s="3"/>
      <c r="BX246" s="13">
        <v>20</v>
      </c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</row>
    <row r="247" spans="1:103" s="6" customFormat="1" ht="12.75">
      <c r="A247" s="6" t="s">
        <v>109</v>
      </c>
      <c r="B247" s="6" t="s">
        <v>164</v>
      </c>
      <c r="C247" s="4">
        <f t="shared" si="14"/>
        <v>40</v>
      </c>
      <c r="D247" s="4">
        <f t="shared" si="15"/>
        <v>1</v>
      </c>
      <c r="E247" s="10"/>
      <c r="F247" s="10"/>
      <c r="G247" s="5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6">
        <v>40</v>
      </c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3"/>
      <c r="BJ247" s="3"/>
      <c r="BK247" s="3"/>
      <c r="BL247" s="4"/>
      <c r="BM247" s="10"/>
      <c r="BN247" s="10"/>
      <c r="BO247" s="10"/>
      <c r="BP247" s="10"/>
      <c r="BQ247" s="3"/>
      <c r="BR247" s="10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</row>
    <row r="248" spans="1:103" s="6" customFormat="1" ht="12.75">
      <c r="A248" s="6" t="s">
        <v>83</v>
      </c>
      <c r="B248" s="6" t="s">
        <v>314</v>
      </c>
      <c r="C248" s="4">
        <f t="shared" si="14"/>
        <v>40</v>
      </c>
      <c r="D248" s="4">
        <f t="shared" si="15"/>
        <v>1</v>
      </c>
      <c r="E248" s="10"/>
      <c r="F248" s="10"/>
      <c r="G248" s="5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3"/>
      <c r="BJ248" s="3"/>
      <c r="BK248" s="3"/>
      <c r="BL248" s="4"/>
      <c r="BM248" s="10"/>
      <c r="BN248" s="10"/>
      <c r="BO248" s="10"/>
      <c r="BP248" s="10"/>
      <c r="BQ248" s="3"/>
      <c r="BR248" s="10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13">
        <v>40</v>
      </c>
      <c r="CL248" s="3"/>
      <c r="CM248" s="3"/>
      <c r="CN248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</row>
    <row r="249" spans="1:103" s="6" customFormat="1" ht="12.75">
      <c r="A249" s="6" t="s">
        <v>593</v>
      </c>
      <c r="B249" s="6" t="s">
        <v>799</v>
      </c>
      <c r="C249" s="4">
        <f t="shared" si="14"/>
        <v>40</v>
      </c>
      <c r="D249" s="4">
        <f t="shared" si="15"/>
        <v>1</v>
      </c>
      <c r="E249" s="10"/>
      <c r="F249" s="10"/>
      <c r="G249" s="5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6">
        <v>40</v>
      </c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3"/>
      <c r="BJ249" s="3"/>
      <c r="BK249" s="3"/>
      <c r="BL249" s="4"/>
      <c r="BM249" s="10"/>
      <c r="BN249" s="10"/>
      <c r="BO249" s="10"/>
      <c r="BP249" s="10"/>
      <c r="BQ249" s="3"/>
      <c r="BR249" s="10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</row>
    <row r="250" spans="1:103" s="6" customFormat="1" ht="12.75">
      <c r="A250" s="6" t="s">
        <v>875</v>
      </c>
      <c r="B250" s="6" t="s">
        <v>876</v>
      </c>
      <c r="C250" s="4">
        <f t="shared" si="14"/>
        <v>40</v>
      </c>
      <c r="D250" s="4">
        <f t="shared" si="15"/>
        <v>1</v>
      </c>
      <c r="E250" s="10"/>
      <c r="F250" s="10"/>
      <c r="G250" s="5"/>
      <c r="H250" s="10"/>
      <c r="I250" s="10"/>
      <c r="J250" s="16">
        <v>40</v>
      </c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3"/>
      <c r="BJ250" s="3"/>
      <c r="BK250" s="3"/>
      <c r="BL250" s="4"/>
      <c r="BM250" s="10"/>
      <c r="BN250" s="10"/>
      <c r="BO250" s="10"/>
      <c r="BP250" s="10"/>
      <c r="BQ250" s="3"/>
      <c r="BR250" s="10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</row>
    <row r="251" spans="1:103" s="6" customFormat="1" ht="12.75">
      <c r="A251" s="6" t="s">
        <v>285</v>
      </c>
      <c r="B251" s="6" t="s">
        <v>286</v>
      </c>
      <c r="C251" s="4">
        <f t="shared" si="14"/>
        <v>40</v>
      </c>
      <c r="D251" s="4">
        <f t="shared" si="15"/>
        <v>1</v>
      </c>
      <c r="E251" s="10"/>
      <c r="F251" s="10"/>
      <c r="G251" s="5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6">
        <v>40</v>
      </c>
      <c r="BG251" s="10"/>
      <c r="BH251" s="10"/>
      <c r="BI251" s="3"/>
      <c r="BJ251" s="3"/>
      <c r="BK251" s="3"/>
      <c r="BL251" s="4"/>
      <c r="BM251" s="10"/>
      <c r="BN251" s="10"/>
      <c r="BO251" s="10"/>
      <c r="BP251" s="10"/>
      <c r="BQ251" s="3"/>
      <c r="BR251" s="10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</row>
    <row r="252" spans="1:103" s="6" customFormat="1" ht="12.75">
      <c r="A252" s="6" t="s">
        <v>685</v>
      </c>
      <c r="B252" s="6" t="s">
        <v>42</v>
      </c>
      <c r="C252" s="4">
        <f t="shared" si="14"/>
        <v>40</v>
      </c>
      <c r="D252" s="4">
        <f t="shared" si="15"/>
        <v>1</v>
      </c>
      <c r="E252" s="10"/>
      <c r="F252" s="10"/>
      <c r="G252" s="5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3"/>
      <c r="BJ252" s="3"/>
      <c r="BK252" s="3"/>
      <c r="BL252" s="4"/>
      <c r="BM252" s="10"/>
      <c r="BN252" s="10"/>
      <c r="BO252" s="10"/>
      <c r="BP252" s="10"/>
      <c r="BQ252" s="3"/>
      <c r="BR252" s="10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13">
        <v>40</v>
      </c>
      <c r="CE252" s="3"/>
      <c r="CF252" s="3"/>
      <c r="CG252" s="3"/>
      <c r="CH252" s="3"/>
      <c r="CI252" s="3"/>
      <c r="CJ252" s="3"/>
      <c r="CK252" s="3"/>
      <c r="CL252" s="3"/>
      <c r="CM252" s="3"/>
      <c r="CN252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</row>
    <row r="253" spans="1:103" s="6" customFormat="1" ht="12.75">
      <c r="A253" s="6" t="s">
        <v>378</v>
      </c>
      <c r="B253" s="6" t="s">
        <v>443</v>
      </c>
      <c r="C253" s="4">
        <f t="shared" si="14"/>
        <v>40</v>
      </c>
      <c r="D253" s="4">
        <f t="shared" si="15"/>
        <v>1</v>
      </c>
      <c r="E253" s="10"/>
      <c r="F253" s="10"/>
      <c r="G253" s="5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3"/>
      <c r="BJ253" s="3"/>
      <c r="BK253" s="3"/>
      <c r="BL253" s="4"/>
      <c r="BM253" s="10"/>
      <c r="BN253" s="10"/>
      <c r="BO253" s="10"/>
      <c r="BP253" s="10"/>
      <c r="BQ253" s="3"/>
      <c r="BR253" s="10"/>
      <c r="BS253" s="3"/>
      <c r="BT253" s="3"/>
      <c r="BU253" s="3"/>
      <c r="BV253" s="3"/>
      <c r="BW253" s="3"/>
      <c r="BX253" s="3"/>
      <c r="BY253" s="3"/>
      <c r="BZ253" s="13">
        <v>40</v>
      </c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</row>
    <row r="254" spans="1:103" s="6" customFormat="1" ht="12.75">
      <c r="A254" s="6" t="s">
        <v>406</v>
      </c>
      <c r="B254" s="6" t="s">
        <v>865</v>
      </c>
      <c r="C254" s="4">
        <f t="shared" si="14"/>
        <v>40</v>
      </c>
      <c r="D254" s="4">
        <f t="shared" si="15"/>
        <v>1</v>
      </c>
      <c r="E254" s="10"/>
      <c r="F254" s="10"/>
      <c r="G254" s="5"/>
      <c r="H254" s="10"/>
      <c r="I254" s="10"/>
      <c r="J254" s="10"/>
      <c r="K254" s="10"/>
      <c r="L254" s="10"/>
      <c r="M254" s="16">
        <v>40</v>
      </c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3"/>
      <c r="BJ254" s="3"/>
      <c r="BK254" s="3"/>
      <c r="BL254" s="4"/>
      <c r="BM254" s="10"/>
      <c r="BN254" s="10"/>
      <c r="BO254" s="10"/>
      <c r="BP254" s="10"/>
      <c r="BQ254" s="3"/>
      <c r="BR254" s="10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</row>
    <row r="255" spans="1:103" s="6" customFormat="1" ht="12.75">
      <c r="A255" s="6" t="s">
        <v>46</v>
      </c>
      <c r="B255" s="6" t="s">
        <v>506</v>
      </c>
      <c r="C255" s="4">
        <f t="shared" si="14"/>
        <v>40</v>
      </c>
      <c r="D255" s="4">
        <f t="shared" si="15"/>
        <v>1</v>
      </c>
      <c r="E255" s="10"/>
      <c r="F255" s="10"/>
      <c r="G255" s="5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3"/>
      <c r="BJ255" s="3"/>
      <c r="BK255" s="3"/>
      <c r="BL255" s="4"/>
      <c r="BM255" s="10"/>
      <c r="BN255" s="10"/>
      <c r="BO255" s="16">
        <v>40</v>
      </c>
      <c r="BP255" s="10"/>
      <c r="BQ255" s="3"/>
      <c r="BR255" s="10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</row>
    <row r="256" spans="1:103" s="6" customFormat="1" ht="12.75">
      <c r="A256" s="8" t="s">
        <v>297</v>
      </c>
      <c r="B256" s="8" t="s">
        <v>81</v>
      </c>
      <c r="C256" s="4">
        <f t="shared" si="14"/>
        <v>40</v>
      </c>
      <c r="D256" s="4">
        <f t="shared" si="15"/>
        <v>1</v>
      </c>
      <c r="E256" s="10"/>
      <c r="F256" s="10"/>
      <c r="G256" s="5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3"/>
      <c r="BJ256" s="3"/>
      <c r="BK256" s="3"/>
      <c r="BL256" s="4"/>
      <c r="BM256" s="10"/>
      <c r="BN256" s="10"/>
      <c r="BO256" s="10"/>
      <c r="BP256" s="10"/>
      <c r="BQ256" s="3"/>
      <c r="BR256" s="10"/>
      <c r="BS256" s="3"/>
      <c r="BT256" s="3"/>
      <c r="BU256" s="3"/>
      <c r="BV256" s="3"/>
      <c r="BW256" s="13">
        <v>40</v>
      </c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</row>
    <row r="257" spans="1:103" s="6" customFormat="1" ht="12.75">
      <c r="A257" s="8" t="s">
        <v>333</v>
      </c>
      <c r="B257" s="8" t="s">
        <v>334</v>
      </c>
      <c r="C257" s="4">
        <f t="shared" si="14"/>
        <v>40</v>
      </c>
      <c r="D257" s="4">
        <f t="shared" si="15"/>
        <v>1</v>
      </c>
      <c r="E257" s="10"/>
      <c r="F257" s="10"/>
      <c r="G257" s="5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3"/>
      <c r="BJ257" s="3"/>
      <c r="BK257" s="13">
        <v>40</v>
      </c>
      <c r="BL257" s="4"/>
      <c r="BM257" s="10"/>
      <c r="BN257" s="10"/>
      <c r="BO257" s="10"/>
      <c r="BP257" s="10"/>
      <c r="BQ257" s="3"/>
      <c r="BR257" s="10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</row>
    <row r="258" spans="1:103" s="6" customFormat="1" ht="12.75">
      <c r="A258" s="8" t="s">
        <v>61</v>
      </c>
      <c r="B258" s="8" t="s">
        <v>719</v>
      </c>
      <c r="C258" s="4">
        <f t="shared" si="14"/>
        <v>40</v>
      </c>
      <c r="D258" s="4">
        <f t="shared" si="15"/>
        <v>1</v>
      </c>
      <c r="E258" s="10"/>
      <c r="F258" s="10"/>
      <c r="G258" s="5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3"/>
      <c r="BJ258" s="3"/>
      <c r="BK258" s="3"/>
      <c r="BL258" s="4"/>
      <c r="BM258" s="10"/>
      <c r="BN258" s="10"/>
      <c r="BO258" s="16">
        <v>40</v>
      </c>
      <c r="BP258" s="10"/>
      <c r="BQ258" s="3"/>
      <c r="BR258" s="10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</row>
    <row r="259" spans="1:103" s="6" customFormat="1" ht="12.75">
      <c r="A259" s="8" t="s">
        <v>169</v>
      </c>
      <c r="B259" s="8" t="s">
        <v>241</v>
      </c>
      <c r="C259" s="4">
        <f aca="true" t="shared" si="16" ref="C259:C279">SUM(E259:CM259)</f>
        <v>40</v>
      </c>
      <c r="D259" s="4">
        <f aca="true" t="shared" si="17" ref="D259:D279">COUNT(E259:CM259)</f>
        <v>1</v>
      </c>
      <c r="E259" s="10"/>
      <c r="F259" s="10"/>
      <c r="G259" s="5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3"/>
      <c r="BJ259" s="3"/>
      <c r="BK259" s="3"/>
      <c r="BL259" s="4"/>
      <c r="BM259" s="10"/>
      <c r="BN259" s="10"/>
      <c r="BO259" s="10"/>
      <c r="BP259" s="10"/>
      <c r="BQ259" s="3"/>
      <c r="BR259" s="10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13">
        <v>40</v>
      </c>
      <c r="CE259" s="3"/>
      <c r="CF259" s="3"/>
      <c r="CG259" s="3"/>
      <c r="CH259" s="3"/>
      <c r="CI259" s="3"/>
      <c r="CJ259" s="3"/>
      <c r="CK259" s="3"/>
      <c r="CL259" s="3"/>
      <c r="CM259" s="3"/>
      <c r="CN259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</row>
    <row r="260" spans="1:103" s="6" customFormat="1" ht="12.75">
      <c r="A260" s="6" t="s">
        <v>698</v>
      </c>
      <c r="B260" s="6" t="s">
        <v>374</v>
      </c>
      <c r="C260" s="4">
        <f t="shared" si="16"/>
        <v>40</v>
      </c>
      <c r="D260" s="4">
        <f t="shared" si="17"/>
        <v>1</v>
      </c>
      <c r="E260" s="10"/>
      <c r="F260" s="10"/>
      <c r="G260" s="5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3"/>
      <c r="BJ260" s="3"/>
      <c r="BK260" s="3"/>
      <c r="BL260" s="4"/>
      <c r="BM260" s="10"/>
      <c r="BN260" s="10"/>
      <c r="BO260" s="10"/>
      <c r="BP260" s="10"/>
      <c r="BQ260" s="3"/>
      <c r="BR260" s="10"/>
      <c r="BS260" s="3"/>
      <c r="BT260" s="3"/>
      <c r="BU260" s="3"/>
      <c r="BV260" s="3"/>
      <c r="BW260" s="3"/>
      <c r="BX260" s="3"/>
      <c r="BY260" s="3"/>
      <c r="BZ260" s="13">
        <v>40</v>
      </c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</row>
    <row r="261" spans="1:103" s="6" customFormat="1" ht="12.75">
      <c r="A261" s="6" t="s">
        <v>46</v>
      </c>
      <c r="B261" s="6" t="s">
        <v>131</v>
      </c>
      <c r="C261" s="4">
        <f t="shared" si="16"/>
        <v>40</v>
      </c>
      <c r="D261" s="4">
        <f t="shared" si="17"/>
        <v>1</v>
      </c>
      <c r="E261" s="10"/>
      <c r="F261" s="10"/>
      <c r="G261" s="5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3"/>
      <c r="BJ261" s="3"/>
      <c r="BK261" s="3"/>
      <c r="BL261" s="4"/>
      <c r="BM261" s="10"/>
      <c r="BN261" s="10"/>
      <c r="BO261" s="10"/>
      <c r="BP261" s="10"/>
      <c r="BQ261" s="3"/>
      <c r="BR261" s="10"/>
      <c r="BS261" s="3"/>
      <c r="BT261" s="3"/>
      <c r="BU261" s="13">
        <v>40</v>
      </c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</row>
    <row r="262" spans="1:103" s="6" customFormat="1" ht="12.75">
      <c r="A262" s="6" t="s">
        <v>236</v>
      </c>
      <c r="B262" s="6" t="s">
        <v>180</v>
      </c>
      <c r="C262" s="4">
        <f t="shared" si="16"/>
        <v>38</v>
      </c>
      <c r="D262" s="4">
        <f t="shared" si="17"/>
        <v>2</v>
      </c>
      <c r="E262" s="10"/>
      <c r="F262" s="10"/>
      <c r="G262" s="5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6">
        <v>30</v>
      </c>
      <c r="BG262" s="10"/>
      <c r="BH262" s="10"/>
      <c r="BI262" s="3"/>
      <c r="BJ262" s="3"/>
      <c r="BK262" s="3"/>
      <c r="BL262" s="13">
        <v>8</v>
      </c>
      <c r="BM262" s="10"/>
      <c r="BN262" s="10"/>
      <c r="BO262" s="10"/>
      <c r="BP262" s="10"/>
      <c r="BQ262" s="3"/>
      <c r="BR262" s="10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</row>
    <row r="263" spans="1:103" s="6" customFormat="1" ht="12.75">
      <c r="A263" s="6" t="s">
        <v>691</v>
      </c>
      <c r="B263" s="6" t="s">
        <v>692</v>
      </c>
      <c r="C263" s="4">
        <f t="shared" si="16"/>
        <v>35</v>
      </c>
      <c r="D263" s="4">
        <f t="shared" si="17"/>
        <v>1</v>
      </c>
      <c r="E263" s="10"/>
      <c r="F263" s="10"/>
      <c r="G263" s="5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3"/>
      <c r="BJ263" s="3"/>
      <c r="BK263" s="3"/>
      <c r="BL263" s="4"/>
      <c r="BM263" s="10"/>
      <c r="BN263" s="10"/>
      <c r="BO263" s="10"/>
      <c r="BP263" s="10"/>
      <c r="BQ263" s="3"/>
      <c r="BR263" s="10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13">
        <v>35</v>
      </c>
      <c r="CG263" s="3"/>
      <c r="CH263" s="3"/>
      <c r="CI263" s="3"/>
      <c r="CJ263" s="3"/>
      <c r="CK263" s="3"/>
      <c r="CL263" s="3"/>
      <c r="CM263" s="3"/>
      <c r="CN263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</row>
    <row r="264" spans="1:103" s="6" customFormat="1" ht="12.75">
      <c r="A264" s="6" t="s">
        <v>46</v>
      </c>
      <c r="B264" s="6" t="s">
        <v>714</v>
      </c>
      <c r="C264" s="4">
        <f t="shared" si="16"/>
        <v>35</v>
      </c>
      <c r="D264" s="4">
        <f t="shared" si="17"/>
        <v>1</v>
      </c>
      <c r="E264" s="10"/>
      <c r="F264" s="10"/>
      <c r="G264" s="5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3"/>
      <c r="BJ264" s="3"/>
      <c r="BK264" s="3"/>
      <c r="BL264" s="4"/>
      <c r="BM264" s="10"/>
      <c r="BN264" s="10"/>
      <c r="BO264" s="10"/>
      <c r="BP264" s="10"/>
      <c r="BQ264" s="3"/>
      <c r="BR264" s="10"/>
      <c r="BS264" s="13">
        <v>35</v>
      </c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</row>
    <row r="265" spans="1:103" s="6" customFormat="1" ht="12.75">
      <c r="A265" s="6" t="s">
        <v>599</v>
      </c>
      <c r="B265" s="6" t="s">
        <v>600</v>
      </c>
      <c r="C265" s="4">
        <f t="shared" si="16"/>
        <v>35</v>
      </c>
      <c r="D265" s="4">
        <f t="shared" si="17"/>
        <v>1</v>
      </c>
      <c r="E265" s="10"/>
      <c r="F265" s="10"/>
      <c r="G265" s="5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3"/>
      <c r="BJ265" s="3"/>
      <c r="BK265" s="3"/>
      <c r="BL265" s="4"/>
      <c r="BM265" s="10"/>
      <c r="BN265" s="10"/>
      <c r="BO265" s="10"/>
      <c r="BP265" s="10"/>
      <c r="BQ265" s="3"/>
      <c r="BR265" s="10"/>
      <c r="BS265" s="13">
        <v>35</v>
      </c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</row>
    <row r="266" spans="1:103" s="6" customFormat="1" ht="12.75">
      <c r="A266" s="6" t="s">
        <v>208</v>
      </c>
      <c r="B266" s="6" t="s">
        <v>222</v>
      </c>
      <c r="C266" s="4">
        <f t="shared" si="16"/>
        <v>35</v>
      </c>
      <c r="D266" s="4">
        <f t="shared" si="17"/>
        <v>1</v>
      </c>
      <c r="E266" s="10"/>
      <c r="F266" s="10"/>
      <c r="G266" s="5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3"/>
      <c r="BJ266" s="3"/>
      <c r="BK266" s="3"/>
      <c r="BL266" s="4"/>
      <c r="BM266" s="10"/>
      <c r="BN266" s="10"/>
      <c r="BO266" s="10"/>
      <c r="BP266" s="10"/>
      <c r="BQ266" s="3"/>
      <c r="BR266" s="10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13">
        <v>35</v>
      </c>
      <c r="CG266" s="3"/>
      <c r="CH266" s="3"/>
      <c r="CI266" s="3"/>
      <c r="CJ266" s="3"/>
      <c r="CK266" s="3"/>
      <c r="CL266" s="3"/>
      <c r="CM266" s="3"/>
      <c r="CN266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</row>
    <row r="267" spans="1:103" s="6" customFormat="1" ht="12.75">
      <c r="A267" s="6" t="s">
        <v>146</v>
      </c>
      <c r="B267" s="6" t="s">
        <v>164</v>
      </c>
      <c r="C267" s="4">
        <f t="shared" si="16"/>
        <v>35</v>
      </c>
      <c r="D267" s="4">
        <f t="shared" si="17"/>
        <v>1</v>
      </c>
      <c r="E267" s="10"/>
      <c r="F267" s="10"/>
      <c r="G267" s="5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3"/>
      <c r="BJ267" s="3"/>
      <c r="BK267" s="3"/>
      <c r="BL267" s="4"/>
      <c r="BM267" s="10"/>
      <c r="BN267" s="10"/>
      <c r="BO267" s="10"/>
      <c r="BP267" s="10"/>
      <c r="BQ267" s="3"/>
      <c r="BR267" s="10"/>
      <c r="BS267" s="13">
        <v>35</v>
      </c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</row>
    <row r="268" spans="1:103" s="6" customFormat="1" ht="12.75">
      <c r="A268" s="6" t="s">
        <v>251</v>
      </c>
      <c r="B268" s="6" t="s">
        <v>563</v>
      </c>
      <c r="C268" s="4">
        <f t="shared" si="16"/>
        <v>35</v>
      </c>
      <c r="D268" s="4">
        <f t="shared" si="17"/>
        <v>2</v>
      </c>
      <c r="E268" s="10"/>
      <c r="F268" s="10"/>
      <c r="G268" s="5"/>
      <c r="H268" s="10"/>
      <c r="I268" s="16">
        <v>20</v>
      </c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3"/>
      <c r="BJ268" s="3"/>
      <c r="BK268" s="3"/>
      <c r="BL268" s="4"/>
      <c r="BM268" s="10"/>
      <c r="BN268" s="10"/>
      <c r="BO268" s="10"/>
      <c r="BP268" s="10"/>
      <c r="BQ268" s="13">
        <v>15</v>
      </c>
      <c r="BR268" s="10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</row>
    <row r="269" spans="1:103" s="6" customFormat="1" ht="12.75">
      <c r="A269" s="6" t="s">
        <v>97</v>
      </c>
      <c r="B269" s="6" t="s">
        <v>98</v>
      </c>
      <c r="C269" s="4">
        <f t="shared" si="16"/>
        <v>35</v>
      </c>
      <c r="D269" s="4">
        <f t="shared" si="17"/>
        <v>2</v>
      </c>
      <c r="E269" s="10"/>
      <c r="F269" s="10"/>
      <c r="G269" s="5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3">
        <v>20</v>
      </c>
      <c r="BJ269" s="3"/>
      <c r="BK269" s="3"/>
      <c r="BL269" s="4"/>
      <c r="BM269" s="10"/>
      <c r="BN269" s="10"/>
      <c r="BO269" s="10"/>
      <c r="BP269" s="10"/>
      <c r="BQ269" s="3"/>
      <c r="BR269" s="10"/>
      <c r="BS269" s="3"/>
      <c r="BT269" s="3"/>
      <c r="BU269" s="13">
        <v>15</v>
      </c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</row>
    <row r="270" spans="1:103" s="6" customFormat="1" ht="12.75">
      <c r="A270" s="6" t="s">
        <v>83</v>
      </c>
      <c r="B270" s="6" t="s">
        <v>119</v>
      </c>
      <c r="C270" s="4">
        <f t="shared" si="16"/>
        <v>35</v>
      </c>
      <c r="D270" s="4">
        <f t="shared" si="17"/>
        <v>1</v>
      </c>
      <c r="E270" s="10"/>
      <c r="F270" s="10"/>
      <c r="G270" s="5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3"/>
      <c r="BJ270" s="3"/>
      <c r="BK270" s="3"/>
      <c r="BL270" s="4"/>
      <c r="BM270" s="10"/>
      <c r="BN270" s="10"/>
      <c r="BO270" s="10"/>
      <c r="BP270" s="10"/>
      <c r="BQ270" s="3"/>
      <c r="BR270" s="10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13">
        <v>35</v>
      </c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</row>
    <row r="271" spans="1:103" s="6" customFormat="1" ht="12.75">
      <c r="A271" s="6" t="s">
        <v>186</v>
      </c>
      <c r="B271" s="6" t="s">
        <v>713</v>
      </c>
      <c r="C271" s="4">
        <f t="shared" si="16"/>
        <v>35</v>
      </c>
      <c r="D271" s="4">
        <f t="shared" si="17"/>
        <v>1</v>
      </c>
      <c r="E271" s="10"/>
      <c r="F271" s="10"/>
      <c r="G271" s="5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3"/>
      <c r="BJ271" s="3"/>
      <c r="BK271" s="3"/>
      <c r="BL271" s="4"/>
      <c r="BM271" s="10"/>
      <c r="BN271" s="10"/>
      <c r="BO271" s="10"/>
      <c r="BP271" s="10"/>
      <c r="BQ271" s="3"/>
      <c r="BR271" s="10"/>
      <c r="BS271" s="13">
        <v>35</v>
      </c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</row>
    <row r="272" spans="1:103" s="6" customFormat="1" ht="12.75">
      <c r="A272" s="6" t="s">
        <v>483</v>
      </c>
      <c r="B272" s="6" t="s">
        <v>555</v>
      </c>
      <c r="C272" s="4">
        <f t="shared" si="16"/>
        <v>35</v>
      </c>
      <c r="D272" s="4">
        <f t="shared" si="17"/>
        <v>1</v>
      </c>
      <c r="E272" s="10"/>
      <c r="F272" s="10"/>
      <c r="G272" s="5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6">
        <v>35</v>
      </c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3"/>
      <c r="BJ272" s="3"/>
      <c r="BK272" s="3"/>
      <c r="BL272" s="4"/>
      <c r="BM272" s="10"/>
      <c r="BN272" s="10"/>
      <c r="BO272" s="10"/>
      <c r="BP272" s="10"/>
      <c r="BQ272" s="3"/>
      <c r="BR272" s="10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</row>
    <row r="273" spans="1:103" s="6" customFormat="1" ht="12.75">
      <c r="A273" s="6" t="s">
        <v>833</v>
      </c>
      <c r="B273" s="6" t="s">
        <v>834</v>
      </c>
      <c r="C273" s="4">
        <f t="shared" si="16"/>
        <v>35</v>
      </c>
      <c r="D273" s="4">
        <f t="shared" si="17"/>
        <v>2</v>
      </c>
      <c r="E273" s="10"/>
      <c r="F273" s="10"/>
      <c r="G273" s="5"/>
      <c r="H273" s="10"/>
      <c r="I273" s="16">
        <v>10</v>
      </c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6">
        <v>25</v>
      </c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3"/>
      <c r="BJ273" s="3"/>
      <c r="BK273" s="3"/>
      <c r="BL273" s="4"/>
      <c r="BM273" s="10"/>
      <c r="BN273" s="10"/>
      <c r="BO273" s="10"/>
      <c r="BP273" s="10"/>
      <c r="BQ273" s="3"/>
      <c r="BR273" s="10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</row>
    <row r="274" spans="1:103" s="6" customFormat="1" ht="12.75">
      <c r="A274" s="6" t="s">
        <v>329</v>
      </c>
      <c r="B274" s="6" t="s">
        <v>830</v>
      </c>
      <c r="C274" s="4">
        <f t="shared" si="16"/>
        <v>35</v>
      </c>
      <c r="D274" s="4">
        <f t="shared" si="17"/>
        <v>2</v>
      </c>
      <c r="E274" s="10"/>
      <c r="F274" s="10"/>
      <c r="G274" s="5"/>
      <c r="H274" s="10"/>
      <c r="I274" s="16">
        <v>20</v>
      </c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6">
        <v>15</v>
      </c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3"/>
      <c r="BJ274" s="3"/>
      <c r="BK274" s="3"/>
      <c r="BL274" s="4"/>
      <c r="BM274" s="10"/>
      <c r="BN274" s="10"/>
      <c r="BO274" s="10"/>
      <c r="BP274" s="10"/>
      <c r="BQ274" s="3"/>
      <c r="BR274" s="10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</row>
    <row r="275" spans="1:103" s="6" customFormat="1" ht="12.75">
      <c r="A275" s="6" t="s">
        <v>22</v>
      </c>
      <c r="B275" s="6" t="s">
        <v>392</v>
      </c>
      <c r="C275" s="4">
        <f t="shared" si="16"/>
        <v>35</v>
      </c>
      <c r="D275" s="4">
        <f t="shared" si="17"/>
        <v>2</v>
      </c>
      <c r="E275" s="10"/>
      <c r="F275" s="10"/>
      <c r="G275" s="5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8">
        <v>10</v>
      </c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3"/>
      <c r="BJ275" s="3"/>
      <c r="BK275" s="3"/>
      <c r="BL275" s="4"/>
      <c r="BM275" s="10"/>
      <c r="BN275" s="10"/>
      <c r="BO275" s="10"/>
      <c r="BP275" s="10"/>
      <c r="BQ275" s="3"/>
      <c r="BR275" s="10"/>
      <c r="BS275" s="3"/>
      <c r="BT275" s="3"/>
      <c r="BU275" s="3"/>
      <c r="BV275" s="13">
        <v>25</v>
      </c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</row>
    <row r="276" spans="1:103" s="6" customFormat="1" ht="12.75">
      <c r="A276" s="6" t="s">
        <v>697</v>
      </c>
      <c r="B276" s="6" t="s">
        <v>81</v>
      </c>
      <c r="C276" s="4">
        <f t="shared" si="16"/>
        <v>35</v>
      </c>
      <c r="D276" s="4">
        <f t="shared" si="17"/>
        <v>2</v>
      </c>
      <c r="E276" s="10"/>
      <c r="F276" s="10"/>
      <c r="G276" s="5"/>
      <c r="H276" s="10"/>
      <c r="I276" s="10"/>
      <c r="J276" s="10"/>
      <c r="K276" s="10"/>
      <c r="L276" s="10"/>
      <c r="M276" s="16">
        <v>10</v>
      </c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3"/>
      <c r="BJ276" s="3"/>
      <c r="BK276" s="3"/>
      <c r="BL276" s="4"/>
      <c r="BM276" s="10"/>
      <c r="BN276" s="10"/>
      <c r="BO276" s="10"/>
      <c r="BP276" s="10"/>
      <c r="BQ276" s="3"/>
      <c r="BR276" s="10"/>
      <c r="BS276" s="3"/>
      <c r="BT276" s="3"/>
      <c r="BU276" s="3"/>
      <c r="BV276" s="3"/>
      <c r="BW276" s="3"/>
      <c r="BX276" s="3"/>
      <c r="BY276" s="3"/>
      <c r="BZ276" s="3"/>
      <c r="CA276" s="13">
        <v>25</v>
      </c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</row>
    <row r="277" spans="1:103" s="6" customFormat="1" ht="12.75">
      <c r="A277" s="6" t="s">
        <v>65</v>
      </c>
      <c r="B277" s="6" t="s">
        <v>774</v>
      </c>
      <c r="C277" s="4">
        <f t="shared" si="16"/>
        <v>35</v>
      </c>
      <c r="D277" s="4">
        <f t="shared" si="17"/>
        <v>2</v>
      </c>
      <c r="E277" s="10"/>
      <c r="F277" s="10"/>
      <c r="G277" s="5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6">
        <v>15</v>
      </c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6">
        <v>20</v>
      </c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3"/>
      <c r="BJ277" s="3"/>
      <c r="BK277" s="3"/>
      <c r="BL277" s="4"/>
      <c r="BM277" s="10"/>
      <c r="BN277" s="10"/>
      <c r="BO277" s="10"/>
      <c r="BP277" s="10"/>
      <c r="BQ277" s="3"/>
      <c r="BR277" s="10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</row>
    <row r="278" spans="1:103" s="6" customFormat="1" ht="12.75">
      <c r="A278" s="6" t="s">
        <v>137</v>
      </c>
      <c r="B278" s="6" t="s">
        <v>863</v>
      </c>
      <c r="C278" s="4">
        <f t="shared" si="16"/>
        <v>30</v>
      </c>
      <c r="D278" s="4">
        <f t="shared" si="17"/>
        <v>1</v>
      </c>
      <c r="E278" s="10"/>
      <c r="F278" s="10"/>
      <c r="G278" s="5"/>
      <c r="H278" s="10"/>
      <c r="I278" s="10"/>
      <c r="J278" s="10"/>
      <c r="K278" s="10"/>
      <c r="L278" s="10"/>
      <c r="M278" s="10"/>
      <c r="N278" s="16">
        <v>30</v>
      </c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3"/>
      <c r="BJ278" s="3"/>
      <c r="BK278" s="3"/>
      <c r="BL278" s="4"/>
      <c r="BM278" s="10"/>
      <c r="BN278" s="10"/>
      <c r="BO278" s="10"/>
      <c r="BP278" s="10"/>
      <c r="BQ278" s="3"/>
      <c r="BR278" s="10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</row>
    <row r="279" spans="1:103" s="6" customFormat="1" ht="12.75">
      <c r="A279" s="6" t="s">
        <v>293</v>
      </c>
      <c r="B279" s="6" t="s">
        <v>197</v>
      </c>
      <c r="C279" s="4">
        <f t="shared" si="16"/>
        <v>30</v>
      </c>
      <c r="D279" s="4">
        <f t="shared" si="17"/>
        <v>2</v>
      </c>
      <c r="E279" s="10"/>
      <c r="F279" s="10"/>
      <c r="G279" s="5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6">
        <v>10</v>
      </c>
      <c r="AR279" s="10"/>
      <c r="AS279" s="10"/>
      <c r="AT279" s="10"/>
      <c r="AU279" s="10"/>
      <c r="AV279" s="10"/>
      <c r="AW279" s="10"/>
      <c r="AX279" s="10"/>
      <c r="AY279" s="10"/>
      <c r="AZ279" s="10"/>
      <c r="BA279" s="16">
        <v>20</v>
      </c>
      <c r="BB279" s="10"/>
      <c r="BC279" s="10"/>
      <c r="BD279" s="10"/>
      <c r="BE279" s="10"/>
      <c r="BF279" s="10"/>
      <c r="BG279" s="10"/>
      <c r="BH279" s="10"/>
      <c r="BI279" s="3"/>
      <c r="BJ279" s="3"/>
      <c r="BK279" s="3"/>
      <c r="BL279" s="4"/>
      <c r="BM279" s="10"/>
      <c r="BN279" s="10"/>
      <c r="BO279" s="10"/>
      <c r="BP279" s="10"/>
      <c r="BQ279" s="3"/>
      <c r="BR279" s="10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</row>
    <row r="280" spans="1:103" s="6" customFormat="1" ht="12.75">
      <c r="A280" s="6" t="s">
        <v>43</v>
      </c>
      <c r="B280" s="6" t="s">
        <v>231</v>
      </c>
      <c r="C280" s="4">
        <f aca="true" t="shared" si="18" ref="C280:C317">SUM(E280:CM280)</f>
        <v>30</v>
      </c>
      <c r="D280" s="4">
        <f aca="true" t="shared" si="19" ref="D280:D317">COUNT(E280:CM280)</f>
        <v>1</v>
      </c>
      <c r="E280" s="10"/>
      <c r="F280" s="10"/>
      <c r="G280" s="5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6">
        <v>30</v>
      </c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3"/>
      <c r="BJ280" s="3"/>
      <c r="BK280" s="3"/>
      <c r="BL280" s="4"/>
      <c r="BM280" s="10"/>
      <c r="BN280" s="10"/>
      <c r="BO280" s="10"/>
      <c r="BP280" s="10"/>
      <c r="BQ280" s="3"/>
      <c r="BR280" s="10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</row>
    <row r="281" spans="1:103" s="6" customFormat="1" ht="12.75">
      <c r="A281" s="6" t="s">
        <v>739</v>
      </c>
      <c r="B281" s="6" t="s">
        <v>740</v>
      </c>
      <c r="C281" s="4">
        <f t="shared" si="18"/>
        <v>30</v>
      </c>
      <c r="D281" s="4">
        <f t="shared" si="19"/>
        <v>1</v>
      </c>
      <c r="E281" s="10"/>
      <c r="F281" s="10"/>
      <c r="G281" s="5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3"/>
      <c r="BJ281" s="13">
        <v>30</v>
      </c>
      <c r="BK281" s="3"/>
      <c r="BL281" s="4"/>
      <c r="BM281" s="10"/>
      <c r="BN281" s="10"/>
      <c r="BO281" s="10"/>
      <c r="BP281" s="10"/>
      <c r="BQ281" s="3"/>
      <c r="BR281" s="10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</row>
    <row r="282" spans="1:103" s="6" customFormat="1" ht="12.75">
      <c r="A282" s="6" t="s">
        <v>723</v>
      </c>
      <c r="B282" s="6" t="s">
        <v>724</v>
      </c>
      <c r="C282" s="4">
        <f t="shared" si="18"/>
        <v>30</v>
      </c>
      <c r="D282" s="4">
        <f t="shared" si="19"/>
        <v>2</v>
      </c>
      <c r="E282" s="10"/>
      <c r="F282" s="10"/>
      <c r="G282" s="5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6">
        <v>20</v>
      </c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3"/>
      <c r="BJ282" s="3"/>
      <c r="BK282" s="3"/>
      <c r="BL282" s="4"/>
      <c r="BM282" s="10"/>
      <c r="BN282" s="16">
        <v>10</v>
      </c>
      <c r="BO282" s="10"/>
      <c r="BP282" s="10"/>
      <c r="BQ282" s="3"/>
      <c r="BR282" s="10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</row>
    <row r="283" spans="1:103" s="6" customFormat="1" ht="12.75">
      <c r="A283" s="6" t="s">
        <v>797</v>
      </c>
      <c r="B283" s="6" t="s">
        <v>625</v>
      </c>
      <c r="C283" s="4">
        <f t="shared" si="18"/>
        <v>30</v>
      </c>
      <c r="D283" s="4">
        <f t="shared" si="19"/>
        <v>1</v>
      </c>
      <c r="E283" s="10"/>
      <c r="F283" s="10"/>
      <c r="G283" s="5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6">
        <v>30</v>
      </c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3"/>
      <c r="BJ283" s="3"/>
      <c r="BK283" s="3"/>
      <c r="BL283" s="4"/>
      <c r="BM283" s="10"/>
      <c r="BN283" s="10"/>
      <c r="BO283" s="10"/>
      <c r="BP283" s="10"/>
      <c r="BQ283" s="3"/>
      <c r="BR283" s="10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</row>
    <row r="284" spans="1:103" s="6" customFormat="1" ht="12.75">
      <c r="A284" s="6" t="s">
        <v>670</v>
      </c>
      <c r="B284" s="6" t="s">
        <v>73</v>
      </c>
      <c r="C284" s="4">
        <f t="shared" si="18"/>
        <v>30</v>
      </c>
      <c r="D284" s="4">
        <f t="shared" si="19"/>
        <v>2</v>
      </c>
      <c r="E284" s="10"/>
      <c r="F284" s="10"/>
      <c r="G284" s="5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3"/>
      <c r="BJ284" s="3"/>
      <c r="BK284" s="3"/>
      <c r="BL284" s="4"/>
      <c r="BM284" s="10"/>
      <c r="BN284" s="10"/>
      <c r="BO284" s="10"/>
      <c r="BP284" s="10"/>
      <c r="BQ284" s="3"/>
      <c r="BR284" s="10"/>
      <c r="BS284" s="3"/>
      <c r="BT284" s="3"/>
      <c r="BU284" s="13">
        <v>10</v>
      </c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13">
        <v>20</v>
      </c>
      <c r="CN28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</row>
    <row r="285" spans="1:103" s="6" customFormat="1" ht="12.75">
      <c r="A285" s="6" t="s">
        <v>14</v>
      </c>
      <c r="B285" s="6" t="s">
        <v>15</v>
      </c>
      <c r="C285" s="4">
        <f t="shared" si="18"/>
        <v>30</v>
      </c>
      <c r="D285" s="4">
        <f t="shared" si="19"/>
        <v>2</v>
      </c>
      <c r="E285" s="10"/>
      <c r="F285" s="10"/>
      <c r="G285" s="5"/>
      <c r="H285" s="10"/>
      <c r="I285" s="10"/>
      <c r="J285" s="10"/>
      <c r="K285" s="10"/>
      <c r="L285" s="10"/>
      <c r="M285" s="10"/>
      <c r="N285" s="16">
        <v>20</v>
      </c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3"/>
      <c r="BJ285" s="3"/>
      <c r="BK285" s="3"/>
      <c r="BL285" s="4"/>
      <c r="BM285" s="10"/>
      <c r="BN285" s="10"/>
      <c r="BO285" s="10"/>
      <c r="BP285" s="16">
        <v>10</v>
      </c>
      <c r="BQ285" s="3"/>
      <c r="BR285" s="10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</row>
    <row r="286" spans="1:103" s="6" customFormat="1" ht="12.75">
      <c r="A286" s="6" t="s">
        <v>143</v>
      </c>
      <c r="B286" s="6" t="s">
        <v>144</v>
      </c>
      <c r="C286" s="4">
        <f t="shared" si="18"/>
        <v>30</v>
      </c>
      <c r="D286" s="4">
        <f t="shared" si="19"/>
        <v>2</v>
      </c>
      <c r="E286" s="10"/>
      <c r="F286" s="10"/>
      <c r="G286" s="5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8">
        <v>10</v>
      </c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3"/>
      <c r="BJ286" s="3"/>
      <c r="BK286" s="3"/>
      <c r="BL286" s="4"/>
      <c r="BM286" s="10"/>
      <c r="BN286" s="10"/>
      <c r="BO286" s="10"/>
      <c r="BP286" s="10"/>
      <c r="BQ286" s="3"/>
      <c r="BR286" s="10"/>
      <c r="BS286" s="3"/>
      <c r="BT286" s="3"/>
      <c r="BU286" s="3"/>
      <c r="BV286" s="13">
        <v>20</v>
      </c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</row>
    <row r="287" spans="1:103" s="6" customFormat="1" ht="12.75">
      <c r="A287" s="6" t="s">
        <v>134</v>
      </c>
      <c r="B287" s="6" t="s">
        <v>125</v>
      </c>
      <c r="C287" s="4">
        <f t="shared" si="18"/>
        <v>30</v>
      </c>
      <c r="D287" s="4">
        <f t="shared" si="19"/>
        <v>3</v>
      </c>
      <c r="E287" s="10"/>
      <c r="F287" s="10"/>
      <c r="G287" s="5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6">
        <v>10</v>
      </c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3"/>
      <c r="BJ287" s="3"/>
      <c r="BK287" s="3"/>
      <c r="BL287" s="4"/>
      <c r="BM287" s="10"/>
      <c r="BN287" s="10"/>
      <c r="BO287" s="10"/>
      <c r="BP287" s="10"/>
      <c r="BQ287" s="3"/>
      <c r="BR287" s="10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13">
        <v>10</v>
      </c>
      <c r="CG287" s="3"/>
      <c r="CH287" s="3"/>
      <c r="CI287" s="3"/>
      <c r="CJ287" s="3"/>
      <c r="CK287" s="3"/>
      <c r="CL287" s="3"/>
      <c r="CM287" s="13">
        <v>10</v>
      </c>
      <c r="CN287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</row>
    <row r="288" spans="1:103" s="6" customFormat="1" ht="12.75">
      <c r="A288" s="6" t="s">
        <v>388</v>
      </c>
      <c r="B288" s="6" t="s">
        <v>166</v>
      </c>
      <c r="C288" s="4">
        <f t="shared" si="18"/>
        <v>30</v>
      </c>
      <c r="D288" s="4">
        <f t="shared" si="19"/>
        <v>1</v>
      </c>
      <c r="E288" s="10"/>
      <c r="F288" s="10"/>
      <c r="G288" s="5"/>
      <c r="H288" s="10"/>
      <c r="I288" s="10"/>
      <c r="J288" s="10"/>
      <c r="K288" s="10"/>
      <c r="L288" s="16">
        <v>30</v>
      </c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3"/>
      <c r="BJ288" s="3"/>
      <c r="BK288" s="3"/>
      <c r="BL288" s="4"/>
      <c r="BM288" s="10"/>
      <c r="BN288" s="10"/>
      <c r="BO288" s="10"/>
      <c r="BP288" s="10"/>
      <c r="BQ288" s="3"/>
      <c r="BR288" s="10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</row>
    <row r="289" spans="1:103" s="6" customFormat="1" ht="12.75">
      <c r="A289" s="6" t="s">
        <v>245</v>
      </c>
      <c r="B289" s="6" t="s">
        <v>246</v>
      </c>
      <c r="C289" s="4">
        <f t="shared" si="18"/>
        <v>30</v>
      </c>
      <c r="D289" s="4">
        <f t="shared" si="19"/>
        <v>2</v>
      </c>
      <c r="E289" s="10"/>
      <c r="F289" s="10"/>
      <c r="G289" s="5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6">
        <v>10</v>
      </c>
      <c r="BB289" s="10"/>
      <c r="BC289" s="10"/>
      <c r="BD289" s="10"/>
      <c r="BE289" s="10"/>
      <c r="BF289" s="10"/>
      <c r="BG289" s="10"/>
      <c r="BH289" s="10"/>
      <c r="BI289" s="3"/>
      <c r="BJ289" s="3"/>
      <c r="BK289" s="3"/>
      <c r="BL289" s="4"/>
      <c r="BM289" s="10"/>
      <c r="BN289" s="10"/>
      <c r="BO289" s="10"/>
      <c r="BP289" s="10"/>
      <c r="BQ289" s="3"/>
      <c r="BR289" s="10"/>
      <c r="BS289" s="3"/>
      <c r="BT289" s="3"/>
      <c r="BU289" s="3"/>
      <c r="BV289" s="13">
        <v>20</v>
      </c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</row>
    <row r="290" spans="1:103" s="6" customFormat="1" ht="12.75">
      <c r="A290" s="6" t="s">
        <v>43</v>
      </c>
      <c r="B290" s="6" t="s">
        <v>837</v>
      </c>
      <c r="C290" s="4">
        <f t="shared" si="18"/>
        <v>30</v>
      </c>
      <c r="D290" s="4">
        <f t="shared" si="19"/>
        <v>1</v>
      </c>
      <c r="E290" s="10"/>
      <c r="F290" s="10"/>
      <c r="G290" s="5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6">
        <v>30</v>
      </c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3"/>
      <c r="BJ290" s="3"/>
      <c r="BK290" s="3"/>
      <c r="BL290" s="4"/>
      <c r="BM290" s="10"/>
      <c r="BN290" s="10"/>
      <c r="BO290" s="10"/>
      <c r="BP290" s="10"/>
      <c r="BQ290" s="3"/>
      <c r="BR290" s="10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</row>
    <row r="291" spans="1:103" s="6" customFormat="1" ht="12.75">
      <c r="A291" s="6" t="s">
        <v>59</v>
      </c>
      <c r="B291" s="6" t="s">
        <v>158</v>
      </c>
      <c r="C291" s="4">
        <f t="shared" si="18"/>
        <v>30</v>
      </c>
      <c r="D291" s="4">
        <f t="shared" si="19"/>
        <v>1</v>
      </c>
      <c r="E291" s="10"/>
      <c r="F291" s="10"/>
      <c r="G291" s="5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3"/>
      <c r="BJ291" s="3"/>
      <c r="BK291" s="3"/>
      <c r="BL291" s="4"/>
      <c r="BM291" s="10"/>
      <c r="BN291" s="10"/>
      <c r="BO291" s="10"/>
      <c r="BP291" s="10"/>
      <c r="BQ291" s="3"/>
      <c r="BR291" s="10"/>
      <c r="BS291" s="3"/>
      <c r="BT291" s="3"/>
      <c r="BU291" s="3"/>
      <c r="BV291" s="3"/>
      <c r="BW291" s="3"/>
      <c r="BX291" s="3"/>
      <c r="BY291" s="3"/>
      <c r="BZ291" s="13">
        <v>30</v>
      </c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</row>
    <row r="292" spans="1:103" s="6" customFormat="1" ht="12.75">
      <c r="A292" s="6" t="s">
        <v>59</v>
      </c>
      <c r="B292" s="6" t="s">
        <v>456</v>
      </c>
      <c r="C292" s="4">
        <f t="shared" si="18"/>
        <v>30</v>
      </c>
      <c r="D292" s="4">
        <f t="shared" si="19"/>
        <v>1</v>
      </c>
      <c r="E292" s="10"/>
      <c r="F292" s="10"/>
      <c r="G292" s="5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6">
        <v>30</v>
      </c>
      <c r="BC292" s="10"/>
      <c r="BD292" s="10"/>
      <c r="BE292" s="10"/>
      <c r="BF292" s="10"/>
      <c r="BG292" s="10"/>
      <c r="BH292" s="10"/>
      <c r="BI292" s="3"/>
      <c r="BJ292" s="3"/>
      <c r="BK292" s="3"/>
      <c r="BL292" s="4"/>
      <c r="BM292" s="10"/>
      <c r="BN292" s="10"/>
      <c r="BO292" s="10"/>
      <c r="BP292" s="10"/>
      <c r="BQ292" s="3"/>
      <c r="BR292" s="10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</row>
    <row r="293" spans="1:103" s="6" customFormat="1" ht="12.75">
      <c r="A293" s="6" t="s">
        <v>152</v>
      </c>
      <c r="B293" s="6" t="s">
        <v>651</v>
      </c>
      <c r="C293" s="4">
        <f>SUM(E293:CM293)</f>
        <v>30</v>
      </c>
      <c r="D293" s="4">
        <f>COUNT(E293:CM293)</f>
        <v>1</v>
      </c>
      <c r="E293" s="10"/>
      <c r="F293" s="10"/>
      <c r="G293" s="5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6">
        <v>30</v>
      </c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3"/>
      <c r="BJ293" s="3"/>
      <c r="BK293" s="3"/>
      <c r="BL293" s="4"/>
      <c r="BM293" s="10"/>
      <c r="BN293" s="10"/>
      <c r="BO293" s="10"/>
      <c r="BP293" s="10"/>
      <c r="BQ293" s="3"/>
      <c r="BR293" s="10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</row>
    <row r="294" spans="1:103" s="6" customFormat="1" ht="12.75">
      <c r="A294" s="6" t="s">
        <v>83</v>
      </c>
      <c r="B294" s="6" t="s">
        <v>348</v>
      </c>
      <c r="C294" s="4">
        <f>SUM(E294:CM294)</f>
        <v>30</v>
      </c>
      <c r="D294" s="4">
        <f>COUNT(E294:CM294)</f>
        <v>2</v>
      </c>
      <c r="E294" s="10"/>
      <c r="F294" s="10"/>
      <c r="G294" s="5"/>
      <c r="H294" s="16">
        <v>10</v>
      </c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3">
        <v>20</v>
      </c>
      <c r="BJ294" s="3"/>
      <c r="BK294" s="3"/>
      <c r="BL294" s="4"/>
      <c r="BM294" s="10"/>
      <c r="BN294" s="10"/>
      <c r="BO294" s="10"/>
      <c r="BP294" s="10"/>
      <c r="BQ294" s="3"/>
      <c r="BR294" s="10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</row>
    <row r="295" spans="1:103" s="6" customFormat="1" ht="12.75">
      <c r="A295" s="6" t="s">
        <v>48</v>
      </c>
      <c r="B295" s="6" t="s">
        <v>62</v>
      </c>
      <c r="C295" s="4">
        <f t="shared" si="18"/>
        <v>30</v>
      </c>
      <c r="D295" s="4">
        <f t="shared" si="19"/>
        <v>1</v>
      </c>
      <c r="E295" s="10"/>
      <c r="F295" s="10"/>
      <c r="G295" s="5"/>
      <c r="H295" s="10"/>
      <c r="I295" s="10"/>
      <c r="J295" s="10"/>
      <c r="K295" s="10"/>
      <c r="L295" s="16">
        <v>30</v>
      </c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3"/>
      <c r="BJ295" s="3"/>
      <c r="BK295" s="3"/>
      <c r="BL295" s="4"/>
      <c r="BM295" s="10"/>
      <c r="BN295" s="10"/>
      <c r="BO295" s="10"/>
      <c r="BP295" s="10"/>
      <c r="BQ295" s="3"/>
      <c r="BR295" s="10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</row>
    <row r="296" spans="1:103" s="6" customFormat="1" ht="12.75">
      <c r="A296" s="6" t="s">
        <v>45</v>
      </c>
      <c r="B296" s="6" t="s">
        <v>868</v>
      </c>
      <c r="C296" s="4">
        <f t="shared" si="18"/>
        <v>30</v>
      </c>
      <c r="D296" s="4">
        <f t="shared" si="19"/>
        <v>1</v>
      </c>
      <c r="E296" s="10"/>
      <c r="F296" s="10"/>
      <c r="G296" s="5"/>
      <c r="H296" s="10"/>
      <c r="I296" s="10"/>
      <c r="J296" s="10"/>
      <c r="K296" s="10"/>
      <c r="L296" s="16">
        <v>30</v>
      </c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3"/>
      <c r="BJ296" s="3"/>
      <c r="BK296" s="3"/>
      <c r="BL296" s="4"/>
      <c r="BM296" s="10"/>
      <c r="BN296" s="10"/>
      <c r="BO296" s="10"/>
      <c r="BP296" s="10"/>
      <c r="BQ296" s="3"/>
      <c r="BR296" s="10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</row>
    <row r="297" spans="1:103" s="6" customFormat="1" ht="12.75">
      <c r="A297" s="6" t="s">
        <v>489</v>
      </c>
      <c r="B297" s="6" t="s">
        <v>2</v>
      </c>
      <c r="C297" s="4">
        <f t="shared" si="18"/>
        <v>30</v>
      </c>
      <c r="D297" s="4">
        <f t="shared" si="19"/>
        <v>1</v>
      </c>
      <c r="E297" s="10"/>
      <c r="F297" s="10"/>
      <c r="G297" s="5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3"/>
      <c r="BJ297" s="3"/>
      <c r="BK297" s="3"/>
      <c r="BL297" s="4"/>
      <c r="BM297" s="10"/>
      <c r="BN297" s="10"/>
      <c r="BO297" s="10"/>
      <c r="BP297" s="10"/>
      <c r="BQ297" s="3"/>
      <c r="BR297" s="10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13">
        <v>30</v>
      </c>
      <c r="CI297" s="3"/>
      <c r="CJ297" s="3"/>
      <c r="CK297" s="3"/>
      <c r="CL297" s="3"/>
      <c r="CM297" s="3"/>
      <c r="CN297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</row>
    <row r="298" spans="1:103" s="6" customFormat="1" ht="12.75">
      <c r="A298" s="6" t="s">
        <v>227</v>
      </c>
      <c r="B298" s="6" t="s">
        <v>492</v>
      </c>
      <c r="C298" s="4">
        <f t="shared" si="18"/>
        <v>30</v>
      </c>
      <c r="D298" s="4">
        <f t="shared" si="19"/>
        <v>2</v>
      </c>
      <c r="E298" s="10"/>
      <c r="F298" s="10"/>
      <c r="G298" s="5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3"/>
      <c r="BJ298" s="3"/>
      <c r="BK298" s="3"/>
      <c r="BL298" s="4"/>
      <c r="BM298" s="10"/>
      <c r="BN298" s="10"/>
      <c r="BO298" s="10"/>
      <c r="BP298" s="10"/>
      <c r="BQ298" s="3"/>
      <c r="BR298" s="10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13">
        <v>15</v>
      </c>
      <c r="CF298" s="3"/>
      <c r="CG298" s="3"/>
      <c r="CH298" s="3"/>
      <c r="CI298" s="13">
        <v>15</v>
      </c>
      <c r="CJ298" s="3"/>
      <c r="CK298" s="3"/>
      <c r="CL298" s="3"/>
      <c r="CM298" s="3"/>
      <c r="CN298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</row>
    <row r="299" spans="1:103" s="6" customFormat="1" ht="12.75">
      <c r="A299" s="6" t="s">
        <v>631</v>
      </c>
      <c r="B299" s="6" t="s">
        <v>732</v>
      </c>
      <c r="C299" s="4">
        <f t="shared" si="18"/>
        <v>30</v>
      </c>
      <c r="D299" s="4">
        <f t="shared" si="19"/>
        <v>2</v>
      </c>
      <c r="E299" s="10"/>
      <c r="F299" s="10"/>
      <c r="G299" s="5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6">
        <v>10</v>
      </c>
      <c r="BC299" s="10"/>
      <c r="BD299" s="10"/>
      <c r="BE299" s="10"/>
      <c r="BF299" s="10"/>
      <c r="BG299" s="10"/>
      <c r="BH299" s="10"/>
      <c r="BI299" s="3"/>
      <c r="BJ299" s="3"/>
      <c r="BK299" s="13">
        <v>20</v>
      </c>
      <c r="BL299" s="4"/>
      <c r="BM299" s="10"/>
      <c r="BN299" s="10"/>
      <c r="BO299" s="10"/>
      <c r="BP299" s="10"/>
      <c r="BQ299" s="3"/>
      <c r="BR299" s="10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</row>
    <row r="300" spans="1:103" s="6" customFormat="1" ht="12.75">
      <c r="A300" s="6" t="s">
        <v>782</v>
      </c>
      <c r="B300" s="6" t="s">
        <v>278</v>
      </c>
      <c r="C300" s="4">
        <f t="shared" si="18"/>
        <v>30</v>
      </c>
      <c r="D300" s="4">
        <f t="shared" si="19"/>
        <v>1</v>
      </c>
      <c r="E300" s="10"/>
      <c r="F300" s="10"/>
      <c r="G300" s="5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6">
        <v>30</v>
      </c>
      <c r="BA300" s="10"/>
      <c r="BB300" s="10"/>
      <c r="BC300" s="10"/>
      <c r="BD300" s="10"/>
      <c r="BE300" s="10"/>
      <c r="BF300" s="10"/>
      <c r="BG300" s="10"/>
      <c r="BH300" s="10"/>
      <c r="BI300" s="3"/>
      <c r="BJ300" s="3"/>
      <c r="BK300" s="3"/>
      <c r="BL300" s="4"/>
      <c r="BM300" s="10"/>
      <c r="BN300" s="10"/>
      <c r="BO300" s="10"/>
      <c r="BP300" s="10"/>
      <c r="BQ300" s="3"/>
      <c r="BR300" s="10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</row>
    <row r="301" spans="1:103" s="6" customFormat="1" ht="12.75">
      <c r="A301" s="6" t="s">
        <v>607</v>
      </c>
      <c r="B301" s="6" t="s">
        <v>367</v>
      </c>
      <c r="C301" s="4">
        <f t="shared" si="18"/>
        <v>30</v>
      </c>
      <c r="D301" s="4">
        <f t="shared" si="19"/>
        <v>3</v>
      </c>
      <c r="E301" s="10"/>
      <c r="F301" s="10"/>
      <c r="G301" s="5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6">
        <v>10</v>
      </c>
      <c r="AX301" s="10"/>
      <c r="AY301" s="16">
        <v>10</v>
      </c>
      <c r="AZ301" s="10"/>
      <c r="BA301" s="10"/>
      <c r="BB301" s="16">
        <v>10</v>
      </c>
      <c r="BC301" s="10"/>
      <c r="BD301" s="10"/>
      <c r="BE301" s="10"/>
      <c r="BF301" s="10"/>
      <c r="BG301" s="10"/>
      <c r="BH301" s="10"/>
      <c r="BI301" s="3"/>
      <c r="BJ301" s="3"/>
      <c r="BK301" s="3"/>
      <c r="BL301" s="4"/>
      <c r="BM301" s="10"/>
      <c r="BN301" s="10"/>
      <c r="BO301" s="10"/>
      <c r="BP301" s="10"/>
      <c r="BQ301" s="3"/>
      <c r="BR301" s="10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</row>
    <row r="302" spans="1:103" s="6" customFormat="1" ht="12.75">
      <c r="A302" s="8" t="s">
        <v>476</v>
      </c>
      <c r="B302" s="8" t="s">
        <v>477</v>
      </c>
      <c r="C302" s="4">
        <f t="shared" si="18"/>
        <v>30</v>
      </c>
      <c r="D302" s="4">
        <f t="shared" si="19"/>
        <v>1</v>
      </c>
      <c r="E302" s="10"/>
      <c r="F302" s="10"/>
      <c r="G302" s="5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6">
        <v>30</v>
      </c>
      <c r="BI302" s="3"/>
      <c r="BJ302" s="3"/>
      <c r="BK302" s="3"/>
      <c r="BL302" s="4"/>
      <c r="BM302" s="10"/>
      <c r="BN302" s="10"/>
      <c r="BO302" s="10"/>
      <c r="BP302" s="10"/>
      <c r="BQ302" s="3"/>
      <c r="BR302" s="10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</row>
    <row r="303" spans="1:103" s="6" customFormat="1" ht="12.75">
      <c r="A303" s="8" t="s">
        <v>175</v>
      </c>
      <c r="B303" s="8" t="s">
        <v>176</v>
      </c>
      <c r="C303" s="4">
        <f t="shared" si="18"/>
        <v>30</v>
      </c>
      <c r="D303" s="4">
        <f t="shared" si="19"/>
        <v>1</v>
      </c>
      <c r="E303" s="10"/>
      <c r="F303" s="10"/>
      <c r="G303" s="5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6">
        <v>30</v>
      </c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3"/>
      <c r="BJ303" s="3"/>
      <c r="BK303" s="3"/>
      <c r="BL303" s="4"/>
      <c r="BM303" s="10"/>
      <c r="BN303" s="10"/>
      <c r="BO303" s="10"/>
      <c r="BP303" s="10"/>
      <c r="BQ303" s="3"/>
      <c r="BR303" s="10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</row>
    <row r="304" spans="1:103" s="6" customFormat="1" ht="12.75">
      <c r="A304" s="8" t="s">
        <v>106</v>
      </c>
      <c r="B304" s="8" t="s">
        <v>71</v>
      </c>
      <c r="C304" s="4">
        <f t="shared" si="18"/>
        <v>30</v>
      </c>
      <c r="D304" s="4">
        <f t="shared" si="19"/>
        <v>2</v>
      </c>
      <c r="E304" s="10"/>
      <c r="F304" s="10"/>
      <c r="G304" s="5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6">
        <v>20</v>
      </c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3"/>
      <c r="BJ304" s="3"/>
      <c r="BK304" s="3"/>
      <c r="BL304" s="4"/>
      <c r="BM304" s="10"/>
      <c r="BN304" s="10"/>
      <c r="BO304" s="10"/>
      <c r="BP304" s="10"/>
      <c r="BQ304" s="3"/>
      <c r="BR304" s="10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13">
        <v>10</v>
      </c>
      <c r="CN30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</row>
    <row r="305" spans="1:103" s="6" customFormat="1" ht="12.75">
      <c r="A305" s="8" t="s">
        <v>346</v>
      </c>
      <c r="B305" s="8" t="s">
        <v>369</v>
      </c>
      <c r="C305" s="4">
        <f t="shared" si="18"/>
        <v>30</v>
      </c>
      <c r="D305" s="4">
        <f t="shared" si="19"/>
        <v>2</v>
      </c>
      <c r="E305" s="10"/>
      <c r="F305" s="10"/>
      <c r="G305" s="5"/>
      <c r="H305" s="10"/>
      <c r="I305" s="10"/>
      <c r="J305" s="10"/>
      <c r="K305" s="16">
        <v>20</v>
      </c>
      <c r="L305" s="10"/>
      <c r="M305" s="10"/>
      <c r="N305" s="10"/>
      <c r="O305" s="10"/>
      <c r="P305" s="10"/>
      <c r="Q305" s="10"/>
      <c r="R305" s="10"/>
      <c r="S305" s="10"/>
      <c r="T305" s="16">
        <v>10</v>
      </c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3"/>
      <c r="BJ305" s="3"/>
      <c r="BK305" s="3"/>
      <c r="BL305" s="4"/>
      <c r="BM305" s="10"/>
      <c r="BN305" s="10"/>
      <c r="BO305" s="10"/>
      <c r="BP305" s="10"/>
      <c r="BQ305" s="3"/>
      <c r="BR305" s="10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</row>
    <row r="306" spans="1:103" s="6" customFormat="1" ht="12.75">
      <c r="A306" s="8" t="s">
        <v>186</v>
      </c>
      <c r="B306" s="8" t="s">
        <v>20</v>
      </c>
      <c r="C306" s="4">
        <f t="shared" si="18"/>
        <v>30</v>
      </c>
      <c r="D306" s="4">
        <f t="shared" si="19"/>
        <v>1</v>
      </c>
      <c r="E306" s="10"/>
      <c r="F306" s="10"/>
      <c r="G306" s="5"/>
      <c r="H306" s="10"/>
      <c r="I306" s="10"/>
      <c r="J306" s="10"/>
      <c r="K306" s="10"/>
      <c r="L306" s="16">
        <v>30</v>
      </c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3"/>
      <c r="BJ306" s="3"/>
      <c r="BK306" s="3"/>
      <c r="BL306" s="4"/>
      <c r="BM306" s="10"/>
      <c r="BN306" s="10"/>
      <c r="BO306" s="10"/>
      <c r="BP306" s="10"/>
      <c r="BQ306" s="3"/>
      <c r="BR306" s="10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</row>
    <row r="307" spans="1:103" s="6" customFormat="1" ht="12.75">
      <c r="A307" s="8" t="s">
        <v>291</v>
      </c>
      <c r="B307" s="8" t="s">
        <v>47</v>
      </c>
      <c r="C307" s="4">
        <f t="shared" si="18"/>
        <v>30</v>
      </c>
      <c r="D307" s="4">
        <f t="shared" si="19"/>
        <v>1</v>
      </c>
      <c r="E307" s="10"/>
      <c r="F307" s="10"/>
      <c r="G307" s="5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3"/>
      <c r="BJ307" s="13">
        <v>30</v>
      </c>
      <c r="BK307" s="3"/>
      <c r="BL307" s="4"/>
      <c r="BM307" s="10"/>
      <c r="BN307" s="10"/>
      <c r="BO307" s="10"/>
      <c r="BP307" s="10"/>
      <c r="BQ307" s="3"/>
      <c r="BR307" s="10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</row>
    <row r="308" spans="1:103" s="6" customFormat="1" ht="12.75">
      <c r="A308" s="6" t="s">
        <v>682</v>
      </c>
      <c r="B308" s="6" t="s">
        <v>683</v>
      </c>
      <c r="C308" s="4">
        <f t="shared" si="18"/>
        <v>30</v>
      </c>
      <c r="D308" s="4">
        <f t="shared" si="19"/>
        <v>1</v>
      </c>
      <c r="E308" s="10"/>
      <c r="F308" s="10"/>
      <c r="G308" s="5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3"/>
      <c r="BJ308" s="3"/>
      <c r="BK308" s="3"/>
      <c r="BL308" s="4"/>
      <c r="BM308" s="10"/>
      <c r="BN308" s="10"/>
      <c r="BO308" s="10"/>
      <c r="BP308" s="10"/>
      <c r="BQ308" s="3"/>
      <c r="BR308" s="10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13">
        <v>30</v>
      </c>
      <c r="CL308" s="3"/>
      <c r="CM308" s="3"/>
      <c r="CN308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</row>
    <row r="309" spans="1:103" s="6" customFormat="1" ht="12.75">
      <c r="A309" s="6" t="s">
        <v>247</v>
      </c>
      <c r="B309" s="6" t="s">
        <v>504</v>
      </c>
      <c r="C309" s="4">
        <f t="shared" si="18"/>
        <v>30</v>
      </c>
      <c r="D309" s="4">
        <f t="shared" si="19"/>
        <v>3</v>
      </c>
      <c r="E309" s="10"/>
      <c r="F309" s="10"/>
      <c r="G309" s="5"/>
      <c r="H309" s="10"/>
      <c r="I309" s="10"/>
      <c r="J309" s="10"/>
      <c r="K309" s="10"/>
      <c r="L309" s="10"/>
      <c r="M309" s="10"/>
      <c r="N309" s="10"/>
      <c r="O309" s="16">
        <v>5</v>
      </c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8" t="s">
        <v>792</v>
      </c>
      <c r="AT309" s="10"/>
      <c r="AU309" s="10"/>
      <c r="AV309" s="10"/>
      <c r="AW309" s="10"/>
      <c r="AX309" s="10"/>
      <c r="AY309" s="10"/>
      <c r="AZ309" s="10"/>
      <c r="BA309" s="16">
        <v>20</v>
      </c>
      <c r="BB309" s="10"/>
      <c r="BC309" s="10"/>
      <c r="BD309" s="10"/>
      <c r="BE309" s="10"/>
      <c r="BF309" s="10"/>
      <c r="BG309" s="10"/>
      <c r="BH309" s="10"/>
      <c r="BI309" s="3"/>
      <c r="BJ309" s="3"/>
      <c r="BK309" s="3"/>
      <c r="BL309" s="4"/>
      <c r="BM309" s="10"/>
      <c r="BN309" s="10"/>
      <c r="BO309" s="10"/>
      <c r="BP309" s="10"/>
      <c r="BQ309" s="3"/>
      <c r="BR309" s="10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13">
        <v>5</v>
      </c>
      <c r="CF309" s="3"/>
      <c r="CG309" s="3"/>
      <c r="CH309" s="3"/>
      <c r="CI309" s="3"/>
      <c r="CJ309" s="3"/>
      <c r="CK309" s="3"/>
      <c r="CL309" s="3"/>
      <c r="CM309" s="3"/>
      <c r="CN309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</row>
    <row r="310" spans="1:103" s="6" customFormat="1" ht="12.75">
      <c r="A310" s="6" t="s">
        <v>824</v>
      </c>
      <c r="B310" s="6" t="s">
        <v>228</v>
      </c>
      <c r="C310" s="4">
        <f t="shared" si="18"/>
        <v>25</v>
      </c>
      <c r="D310" s="4">
        <f t="shared" si="19"/>
        <v>1</v>
      </c>
      <c r="E310" s="10"/>
      <c r="F310" s="10"/>
      <c r="G310" s="5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6">
        <v>25</v>
      </c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3"/>
      <c r="BJ310" s="3"/>
      <c r="BK310" s="3"/>
      <c r="BL310" s="4"/>
      <c r="BM310" s="10"/>
      <c r="BN310" s="10"/>
      <c r="BO310" s="10"/>
      <c r="BP310" s="10"/>
      <c r="BQ310" s="3"/>
      <c r="BR310" s="10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</row>
    <row r="311" spans="1:103" s="6" customFormat="1" ht="12.75">
      <c r="A311" s="6" t="s">
        <v>14</v>
      </c>
      <c r="B311" s="6" t="s">
        <v>167</v>
      </c>
      <c r="C311" s="4">
        <f t="shared" si="18"/>
        <v>25</v>
      </c>
      <c r="D311" s="4">
        <f t="shared" si="19"/>
        <v>1</v>
      </c>
      <c r="E311" s="10"/>
      <c r="F311" s="10"/>
      <c r="G311" s="5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3"/>
      <c r="BJ311" s="3"/>
      <c r="BK311" s="3"/>
      <c r="BL311" s="4"/>
      <c r="BM311" s="10"/>
      <c r="BN311" s="10"/>
      <c r="BO311" s="16">
        <v>25</v>
      </c>
      <c r="BP311" s="10"/>
      <c r="BQ311" s="3"/>
      <c r="BR311" s="10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</row>
    <row r="312" spans="1:103" s="6" customFormat="1" ht="12.75">
      <c r="A312" s="6" t="s">
        <v>87</v>
      </c>
      <c r="B312" s="6" t="s">
        <v>810</v>
      </c>
      <c r="C312" s="4">
        <f t="shared" si="18"/>
        <v>25</v>
      </c>
      <c r="D312" s="4">
        <f t="shared" si="19"/>
        <v>1</v>
      </c>
      <c r="E312" s="10"/>
      <c r="F312" s="10"/>
      <c r="G312" s="5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8">
        <v>25</v>
      </c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3"/>
      <c r="BJ312" s="3"/>
      <c r="BK312" s="3"/>
      <c r="BL312" s="4"/>
      <c r="BM312" s="10"/>
      <c r="BN312" s="10"/>
      <c r="BO312" s="10"/>
      <c r="BP312" s="10"/>
      <c r="BQ312" s="3"/>
      <c r="BR312" s="10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</row>
    <row r="313" spans="1:103" s="6" customFormat="1" ht="12.75">
      <c r="A313" s="6" t="s">
        <v>196</v>
      </c>
      <c r="B313" s="6" t="s">
        <v>197</v>
      </c>
      <c r="C313" s="4">
        <f t="shared" si="18"/>
        <v>25</v>
      </c>
      <c r="D313" s="4">
        <f t="shared" si="19"/>
        <v>2</v>
      </c>
      <c r="E313" s="10"/>
      <c r="F313" s="10"/>
      <c r="G313" s="5"/>
      <c r="H313" s="10"/>
      <c r="I313" s="10"/>
      <c r="J313" s="10"/>
      <c r="K313" s="10"/>
      <c r="L313" s="10"/>
      <c r="M313" s="10"/>
      <c r="N313" s="10"/>
      <c r="O313" s="16">
        <v>20</v>
      </c>
      <c r="P313" s="10"/>
      <c r="Q313" s="16">
        <v>5</v>
      </c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3"/>
      <c r="BJ313" s="3"/>
      <c r="BK313" s="3"/>
      <c r="BL313" s="4"/>
      <c r="BM313" s="10"/>
      <c r="BN313" s="10"/>
      <c r="BO313" s="10"/>
      <c r="BP313" s="10"/>
      <c r="BQ313" s="3"/>
      <c r="BR313" s="10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</row>
    <row r="314" spans="1:103" s="6" customFormat="1" ht="12.75">
      <c r="A314" s="6" t="s">
        <v>204</v>
      </c>
      <c r="B314" s="6" t="s">
        <v>205</v>
      </c>
      <c r="C314" s="4">
        <f t="shared" si="18"/>
        <v>25</v>
      </c>
      <c r="D314" s="4">
        <f t="shared" si="19"/>
        <v>2</v>
      </c>
      <c r="E314" s="10"/>
      <c r="F314" s="10"/>
      <c r="G314" s="5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6">
        <v>15</v>
      </c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3"/>
      <c r="BJ314" s="3"/>
      <c r="BK314" s="3"/>
      <c r="BL314" s="4"/>
      <c r="BM314" s="10"/>
      <c r="BN314" s="10"/>
      <c r="BO314" s="10"/>
      <c r="BP314" s="10"/>
      <c r="BQ314" s="3"/>
      <c r="BR314" s="10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13">
        <v>10</v>
      </c>
      <c r="CH314" s="3"/>
      <c r="CI314" s="3"/>
      <c r="CJ314" s="3"/>
      <c r="CK314" s="3"/>
      <c r="CL314" s="3"/>
      <c r="CM314" s="3"/>
      <c r="CN31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</row>
    <row r="315" spans="1:103" s="6" customFormat="1" ht="12.75">
      <c r="A315" s="6" t="s">
        <v>99</v>
      </c>
      <c r="B315" s="6" t="s">
        <v>299</v>
      </c>
      <c r="C315" s="4">
        <f aca="true" t="shared" si="20" ref="C315:C334">SUM(E315:CM315)</f>
        <v>25</v>
      </c>
      <c r="D315" s="4">
        <f aca="true" t="shared" si="21" ref="D315:D334">COUNT(E315:CM315)</f>
        <v>1</v>
      </c>
      <c r="E315" s="10"/>
      <c r="F315" s="10"/>
      <c r="G315" s="5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6">
        <v>25</v>
      </c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3"/>
      <c r="BJ315" s="3"/>
      <c r="BK315" s="3"/>
      <c r="BL315" s="4"/>
      <c r="BM315" s="10"/>
      <c r="BN315" s="10"/>
      <c r="BO315" s="10"/>
      <c r="BP315" s="10"/>
      <c r="BQ315" s="3"/>
      <c r="BR315" s="10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</row>
    <row r="316" spans="1:103" s="6" customFormat="1" ht="12.75">
      <c r="A316" s="6" t="s">
        <v>46</v>
      </c>
      <c r="B316" s="6" t="s">
        <v>495</v>
      </c>
      <c r="C316" s="4">
        <f t="shared" si="20"/>
        <v>25</v>
      </c>
      <c r="D316" s="4">
        <f t="shared" si="21"/>
        <v>1</v>
      </c>
      <c r="E316" s="10"/>
      <c r="F316" s="10"/>
      <c r="G316" s="5"/>
      <c r="H316" s="10"/>
      <c r="I316" s="10"/>
      <c r="J316" s="10"/>
      <c r="K316" s="10"/>
      <c r="L316" s="10"/>
      <c r="M316" s="10"/>
      <c r="N316" s="10"/>
      <c r="O316" s="10"/>
      <c r="P316" s="10"/>
      <c r="Q316" s="16">
        <v>25</v>
      </c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3"/>
      <c r="BJ316" s="3"/>
      <c r="BK316" s="3"/>
      <c r="BL316" s="4"/>
      <c r="BM316" s="10"/>
      <c r="BN316" s="10"/>
      <c r="BO316" s="10"/>
      <c r="BP316" s="10"/>
      <c r="BQ316" s="3"/>
      <c r="BR316" s="10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</row>
    <row r="317" spans="1:103" s="6" customFormat="1" ht="12.75">
      <c r="A317" s="6" t="s">
        <v>831</v>
      </c>
      <c r="B317" s="6" t="s">
        <v>832</v>
      </c>
      <c r="C317" s="4">
        <f t="shared" si="18"/>
        <v>25</v>
      </c>
      <c r="D317" s="4">
        <f t="shared" si="19"/>
        <v>1</v>
      </c>
      <c r="E317" s="10"/>
      <c r="F317" s="10"/>
      <c r="G317" s="5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6">
        <v>25</v>
      </c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3"/>
      <c r="BJ317" s="3"/>
      <c r="BK317" s="3"/>
      <c r="BL317" s="4"/>
      <c r="BM317" s="10"/>
      <c r="BN317" s="10"/>
      <c r="BO317" s="10"/>
      <c r="BP317" s="10"/>
      <c r="BQ317" s="3"/>
      <c r="BR317" s="10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</row>
    <row r="318" spans="1:103" s="6" customFormat="1" ht="12.75">
      <c r="A318" s="6" t="s">
        <v>445</v>
      </c>
      <c r="B318" s="6" t="s">
        <v>11</v>
      </c>
      <c r="C318" s="4">
        <f>SUM(E318:CM318)</f>
        <v>25</v>
      </c>
      <c r="D318" s="4">
        <f>COUNT(E318:CM318)</f>
        <v>1</v>
      </c>
      <c r="E318" s="10"/>
      <c r="F318" s="10"/>
      <c r="G318" s="5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6">
        <v>25</v>
      </c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3"/>
      <c r="BJ318" s="3"/>
      <c r="BK318" s="3"/>
      <c r="BL318" s="4"/>
      <c r="BM318" s="10"/>
      <c r="BN318" s="10"/>
      <c r="BO318" s="10"/>
      <c r="BP318" s="10"/>
      <c r="BQ318" s="3"/>
      <c r="BR318" s="10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</row>
    <row r="319" spans="1:103" s="6" customFormat="1" ht="12.75">
      <c r="A319" s="6" t="s">
        <v>90</v>
      </c>
      <c r="B319" s="6" t="s">
        <v>91</v>
      </c>
      <c r="C319" s="4">
        <f>SUM(E319:CM319)</f>
        <v>25</v>
      </c>
      <c r="D319" s="4">
        <f>COUNT(E319:CM319)</f>
        <v>1</v>
      </c>
      <c r="E319" s="10"/>
      <c r="F319" s="10"/>
      <c r="G319" s="5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3"/>
      <c r="BJ319" s="3"/>
      <c r="BK319" s="3"/>
      <c r="BL319" s="4"/>
      <c r="BM319" s="10"/>
      <c r="BN319" s="10"/>
      <c r="BO319" s="10"/>
      <c r="BP319" s="10"/>
      <c r="BQ319" s="3"/>
      <c r="BR319" s="10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13">
        <v>25</v>
      </c>
      <c r="CI319" s="3"/>
      <c r="CJ319" s="3"/>
      <c r="CK319" s="3"/>
      <c r="CL319" s="3"/>
      <c r="CM319" s="3"/>
      <c r="CN319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</row>
    <row r="320" spans="1:103" s="6" customFormat="1" ht="12.75">
      <c r="A320" s="6" t="s">
        <v>36</v>
      </c>
      <c r="B320" s="6" t="s">
        <v>7</v>
      </c>
      <c r="C320" s="4">
        <f t="shared" si="20"/>
        <v>25</v>
      </c>
      <c r="D320" s="4">
        <f t="shared" si="21"/>
        <v>1</v>
      </c>
      <c r="E320" s="10"/>
      <c r="F320" s="10"/>
      <c r="G320" s="5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6">
        <v>25</v>
      </c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3"/>
      <c r="BJ320" s="3"/>
      <c r="BK320" s="3"/>
      <c r="BL320" s="4"/>
      <c r="BM320" s="10"/>
      <c r="BN320" s="10"/>
      <c r="BO320" s="10"/>
      <c r="BP320" s="10"/>
      <c r="BQ320" s="3"/>
      <c r="BR320" s="10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</row>
    <row r="321" spans="1:103" s="6" customFormat="1" ht="12.75">
      <c r="A321" s="6" t="s">
        <v>78</v>
      </c>
      <c r="B321" s="6" t="s">
        <v>401</v>
      </c>
      <c r="C321" s="4">
        <f t="shared" si="20"/>
        <v>25</v>
      </c>
      <c r="D321" s="4">
        <f t="shared" si="21"/>
        <v>1</v>
      </c>
      <c r="E321" s="10"/>
      <c r="F321" s="10"/>
      <c r="G321" s="5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6">
        <v>25</v>
      </c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3"/>
      <c r="BJ321" s="3"/>
      <c r="BK321" s="3"/>
      <c r="BL321" s="4"/>
      <c r="BM321" s="10"/>
      <c r="BN321" s="10"/>
      <c r="BO321" s="10"/>
      <c r="BP321" s="10"/>
      <c r="BQ321" s="3"/>
      <c r="BR321" s="10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</row>
    <row r="322" spans="1:103" s="6" customFormat="1" ht="12.75">
      <c r="A322" s="6" t="s">
        <v>217</v>
      </c>
      <c r="B322" s="6" t="s">
        <v>852</v>
      </c>
      <c r="C322" s="4">
        <f>SUM(F322:CM322)</f>
        <v>25</v>
      </c>
      <c r="D322" s="4">
        <f>COUNT(F322:CM322)</f>
        <v>1</v>
      </c>
      <c r="E322" s="10"/>
      <c r="F322" s="10"/>
      <c r="G322" s="5"/>
      <c r="H322" s="10"/>
      <c r="I322" s="10"/>
      <c r="J322" s="10"/>
      <c r="K322" s="10"/>
      <c r="L322" s="10"/>
      <c r="M322" s="10"/>
      <c r="N322" s="10"/>
      <c r="O322" s="10"/>
      <c r="P322" s="10"/>
      <c r="R322" s="16">
        <v>25</v>
      </c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3"/>
      <c r="BJ322" s="3"/>
      <c r="BK322" s="3"/>
      <c r="BL322" s="4"/>
      <c r="BM322" s="10"/>
      <c r="BN322" s="10"/>
      <c r="BO322" s="10"/>
      <c r="BP322" s="10"/>
      <c r="BQ322" s="3"/>
      <c r="BR322" s="10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</row>
    <row r="323" spans="1:103" s="6" customFormat="1" ht="12.75">
      <c r="A323" s="6" t="s">
        <v>106</v>
      </c>
      <c r="B323" s="6" t="s">
        <v>413</v>
      </c>
      <c r="C323" s="4">
        <f t="shared" si="20"/>
        <v>25</v>
      </c>
      <c r="D323" s="4">
        <f t="shared" si="21"/>
        <v>2</v>
      </c>
      <c r="E323" s="10"/>
      <c r="F323" s="10"/>
      <c r="G323" s="5"/>
      <c r="H323" s="10"/>
      <c r="I323" s="10"/>
      <c r="J323" s="10"/>
      <c r="K323" s="10"/>
      <c r="L323" s="10"/>
      <c r="M323" s="10"/>
      <c r="N323" s="10"/>
      <c r="O323" s="10"/>
      <c r="P323" s="10"/>
      <c r="Q323" s="16">
        <v>15</v>
      </c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8">
        <v>10</v>
      </c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3"/>
      <c r="BJ323" s="3"/>
      <c r="BK323" s="3"/>
      <c r="BL323" s="4"/>
      <c r="BM323" s="10"/>
      <c r="BN323" s="10"/>
      <c r="BO323" s="10"/>
      <c r="BP323" s="10"/>
      <c r="BQ323" s="3"/>
      <c r="BR323" s="10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</row>
    <row r="324" spans="1:103" s="6" customFormat="1" ht="12.75">
      <c r="A324" s="6" t="s">
        <v>375</v>
      </c>
      <c r="B324" s="6" t="s">
        <v>21</v>
      </c>
      <c r="C324" s="4">
        <f t="shared" si="20"/>
        <v>25</v>
      </c>
      <c r="D324" s="4">
        <f t="shared" si="21"/>
        <v>1</v>
      </c>
      <c r="E324" s="10"/>
      <c r="F324" s="10"/>
      <c r="G324" s="5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3"/>
      <c r="BJ324" s="3"/>
      <c r="BK324" s="3"/>
      <c r="BL324" s="4"/>
      <c r="BM324" s="10"/>
      <c r="BN324" s="10"/>
      <c r="BO324" s="10"/>
      <c r="BP324" s="10"/>
      <c r="BQ324" s="3"/>
      <c r="BR324" s="10"/>
      <c r="BS324" s="3"/>
      <c r="BT324" s="3"/>
      <c r="BU324" s="13">
        <v>25</v>
      </c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</row>
    <row r="325" spans="1:103" s="6" customFormat="1" ht="12.75">
      <c r="A325" s="6" t="s">
        <v>606</v>
      </c>
      <c r="B325" s="6" t="s">
        <v>562</v>
      </c>
      <c r="C325" s="4">
        <f t="shared" si="20"/>
        <v>25</v>
      </c>
      <c r="D325" s="4">
        <f t="shared" si="21"/>
        <v>1</v>
      </c>
      <c r="E325" s="10"/>
      <c r="F325" s="10"/>
      <c r="G325" s="5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3"/>
      <c r="BJ325" s="3"/>
      <c r="BK325" s="3"/>
      <c r="BL325" s="4"/>
      <c r="BM325" s="10"/>
      <c r="BN325" s="10"/>
      <c r="BO325" s="10"/>
      <c r="BP325" s="10"/>
      <c r="BQ325" s="3"/>
      <c r="BR325" s="10"/>
      <c r="BS325" s="3"/>
      <c r="BT325" s="3"/>
      <c r="BU325" s="3"/>
      <c r="BV325" s="3"/>
      <c r="BW325" s="3"/>
      <c r="BX325" s="3"/>
      <c r="BY325" s="3"/>
      <c r="BZ325" s="3"/>
      <c r="CA325" s="13">
        <v>25</v>
      </c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</row>
    <row r="326" spans="1:103" s="6" customFormat="1" ht="12.75">
      <c r="A326" s="6" t="s">
        <v>251</v>
      </c>
      <c r="B326" s="6" t="s">
        <v>854</v>
      </c>
      <c r="C326" s="4">
        <f t="shared" si="20"/>
        <v>25</v>
      </c>
      <c r="D326" s="4">
        <f t="shared" si="21"/>
        <v>1</v>
      </c>
      <c r="E326" s="10"/>
      <c r="F326" s="10"/>
      <c r="G326" s="5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6">
        <v>25</v>
      </c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3"/>
      <c r="BJ326" s="3"/>
      <c r="BK326" s="3"/>
      <c r="BL326" s="4"/>
      <c r="BM326" s="10"/>
      <c r="BN326" s="10"/>
      <c r="BO326" s="10"/>
      <c r="BP326" s="10"/>
      <c r="BQ326" s="3"/>
      <c r="BR326" s="10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</row>
    <row r="327" spans="1:103" s="6" customFormat="1" ht="12.75">
      <c r="A327" s="6" t="s">
        <v>3</v>
      </c>
      <c r="B327" s="6" t="s">
        <v>602</v>
      </c>
      <c r="C327" s="4">
        <f t="shared" si="20"/>
        <v>25</v>
      </c>
      <c r="D327" s="4">
        <f t="shared" si="21"/>
        <v>1</v>
      </c>
      <c r="E327" s="10"/>
      <c r="F327" s="10"/>
      <c r="G327" s="5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8">
        <v>25</v>
      </c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3"/>
      <c r="BJ327" s="3"/>
      <c r="BK327" s="3"/>
      <c r="BL327" s="4"/>
      <c r="BM327" s="10"/>
      <c r="BN327" s="10"/>
      <c r="BO327" s="10"/>
      <c r="BP327" s="10"/>
      <c r="BQ327" s="3"/>
      <c r="BR327" s="10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</row>
    <row r="328" spans="1:103" s="6" customFormat="1" ht="12.75">
      <c r="A328" s="6" t="s">
        <v>43</v>
      </c>
      <c r="B328" s="6" t="s">
        <v>310</v>
      </c>
      <c r="C328" s="4">
        <f t="shared" si="20"/>
        <v>25</v>
      </c>
      <c r="D328" s="4">
        <f t="shared" si="21"/>
        <v>1</v>
      </c>
      <c r="E328" s="10"/>
      <c r="F328" s="10"/>
      <c r="G328" s="5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6">
        <v>25</v>
      </c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3"/>
      <c r="BJ328" s="3"/>
      <c r="BK328" s="3"/>
      <c r="BL328" s="4"/>
      <c r="BM328" s="10"/>
      <c r="BN328" s="10"/>
      <c r="BO328" s="10"/>
      <c r="BP328" s="10"/>
      <c r="BQ328" s="3"/>
      <c r="BR328" s="10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</row>
    <row r="329" spans="1:103" s="6" customFormat="1" ht="12.75">
      <c r="A329" s="6" t="s">
        <v>216</v>
      </c>
      <c r="B329" s="6" t="s">
        <v>409</v>
      </c>
      <c r="C329" s="4">
        <f t="shared" si="20"/>
        <v>25</v>
      </c>
      <c r="D329" s="4">
        <f t="shared" si="21"/>
        <v>1</v>
      </c>
      <c r="E329" s="10"/>
      <c r="F329" s="10"/>
      <c r="G329" s="5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3"/>
      <c r="BJ329" s="3"/>
      <c r="BK329" s="3"/>
      <c r="BL329" s="4"/>
      <c r="BM329" s="10"/>
      <c r="BN329" s="10"/>
      <c r="BO329" s="10"/>
      <c r="BP329" s="10"/>
      <c r="BQ329" s="3"/>
      <c r="BR329" s="10"/>
      <c r="BS329" s="3"/>
      <c r="BT329" s="3"/>
      <c r="BU329" s="3"/>
      <c r="BV329" s="3"/>
      <c r="BW329" s="3"/>
      <c r="BX329" s="3"/>
      <c r="BY329" s="3"/>
      <c r="BZ329" s="3"/>
      <c r="CA329" s="13">
        <v>25</v>
      </c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</row>
    <row r="330" spans="1:103" s="6" customFormat="1" ht="12.75">
      <c r="A330" s="6" t="s">
        <v>162</v>
      </c>
      <c r="B330" s="6" t="s">
        <v>163</v>
      </c>
      <c r="C330" s="4">
        <f t="shared" si="20"/>
        <v>25</v>
      </c>
      <c r="D330" s="4">
        <f t="shared" si="21"/>
        <v>1</v>
      </c>
      <c r="E330" s="10"/>
      <c r="F330" s="10"/>
      <c r="G330" s="5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6">
        <v>25</v>
      </c>
      <c r="AB330" s="10"/>
      <c r="AC330" s="10"/>
      <c r="AD330" s="10"/>
      <c r="AE330" s="10"/>
      <c r="AF330" s="10"/>
      <c r="AG330" s="10"/>
      <c r="AH330" s="10"/>
      <c r="AI330" s="10"/>
      <c r="AJ330" s="18" t="s">
        <v>706</v>
      </c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3"/>
      <c r="BJ330" s="3"/>
      <c r="BK330" s="3"/>
      <c r="BL330" s="4"/>
      <c r="BM330" s="10"/>
      <c r="BN330" s="10"/>
      <c r="BO330" s="10"/>
      <c r="BP330" s="10"/>
      <c r="BQ330" s="3"/>
      <c r="BR330" s="10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</row>
    <row r="331" spans="1:103" s="6" customFormat="1" ht="12.75">
      <c r="A331" s="6" t="s">
        <v>410</v>
      </c>
      <c r="B331" s="6" t="s">
        <v>603</v>
      </c>
      <c r="C331" s="4">
        <f t="shared" si="20"/>
        <v>25</v>
      </c>
      <c r="D331" s="4">
        <f t="shared" si="21"/>
        <v>1</v>
      </c>
      <c r="E331" s="10"/>
      <c r="F331" s="10"/>
      <c r="G331" s="5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3"/>
      <c r="BJ331" s="3"/>
      <c r="BK331" s="3"/>
      <c r="BL331" s="4"/>
      <c r="BM331" s="10"/>
      <c r="BN331" s="10"/>
      <c r="BO331" s="10"/>
      <c r="BP331" s="10"/>
      <c r="BQ331" s="3"/>
      <c r="BR331" s="10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13">
        <v>25</v>
      </c>
      <c r="CJ331" s="3"/>
      <c r="CK331" s="3"/>
      <c r="CL331" s="3"/>
      <c r="CM331" s="3"/>
      <c r="CN331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</row>
    <row r="332" spans="1:103" s="6" customFormat="1" ht="12.75">
      <c r="A332" s="6" t="s">
        <v>88</v>
      </c>
      <c r="B332" s="6" t="s">
        <v>89</v>
      </c>
      <c r="C332" s="4">
        <f t="shared" si="20"/>
        <v>25</v>
      </c>
      <c r="D332" s="4">
        <f t="shared" si="21"/>
        <v>2</v>
      </c>
      <c r="E332" s="10"/>
      <c r="F332" s="10"/>
      <c r="G332" s="5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6">
        <v>10</v>
      </c>
      <c r="BB332" s="10"/>
      <c r="BC332" s="10"/>
      <c r="BD332" s="10"/>
      <c r="BE332" s="10"/>
      <c r="BF332" s="10"/>
      <c r="BG332" s="10"/>
      <c r="BH332" s="10"/>
      <c r="BI332" s="3"/>
      <c r="BJ332" s="3"/>
      <c r="BK332" s="3"/>
      <c r="BL332" s="4"/>
      <c r="BM332" s="10"/>
      <c r="BN332" s="10"/>
      <c r="BO332" s="10"/>
      <c r="BP332" s="10"/>
      <c r="BQ332" s="3"/>
      <c r="BR332" s="10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13">
        <v>15</v>
      </c>
      <c r="CF332" s="3"/>
      <c r="CG332" s="3"/>
      <c r="CH332" s="3"/>
      <c r="CI332" s="3"/>
      <c r="CJ332" s="3"/>
      <c r="CK332" s="3"/>
      <c r="CL332" s="3"/>
      <c r="CM332" s="3"/>
      <c r="CN332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</row>
    <row r="333" spans="1:103" s="6" customFormat="1" ht="12.75">
      <c r="A333" s="6" t="s">
        <v>247</v>
      </c>
      <c r="B333" s="6" t="s">
        <v>825</v>
      </c>
      <c r="C333" s="4">
        <f t="shared" si="20"/>
        <v>25</v>
      </c>
      <c r="D333" s="4">
        <f t="shared" si="21"/>
        <v>1</v>
      </c>
      <c r="E333" s="10"/>
      <c r="F333" s="10"/>
      <c r="G333" s="5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6">
        <v>25</v>
      </c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3"/>
      <c r="BJ333" s="3"/>
      <c r="BK333" s="3"/>
      <c r="BL333" s="4"/>
      <c r="BM333" s="10"/>
      <c r="BN333" s="10"/>
      <c r="BO333" s="10"/>
      <c r="BP333" s="10"/>
      <c r="BQ333" s="3"/>
      <c r="BR333" s="10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</row>
    <row r="334" spans="1:103" s="6" customFormat="1" ht="12.75">
      <c r="A334" s="6" t="s">
        <v>78</v>
      </c>
      <c r="B334" s="6" t="s">
        <v>437</v>
      </c>
      <c r="C334" s="4">
        <f t="shared" si="20"/>
        <v>25</v>
      </c>
      <c r="D334" s="4">
        <f t="shared" si="21"/>
        <v>3</v>
      </c>
      <c r="E334" s="10"/>
      <c r="F334" s="10"/>
      <c r="G334" s="5"/>
      <c r="H334" s="10"/>
      <c r="I334" s="10"/>
      <c r="J334" s="10"/>
      <c r="K334" s="10"/>
      <c r="L334" s="10"/>
      <c r="M334" s="10"/>
      <c r="N334" s="10"/>
      <c r="O334" s="16">
        <v>5</v>
      </c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8">
        <v>10</v>
      </c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6">
        <v>10</v>
      </c>
      <c r="BB334" s="10"/>
      <c r="BC334" s="10"/>
      <c r="BD334" s="10"/>
      <c r="BE334" s="10"/>
      <c r="BF334" s="10"/>
      <c r="BG334" s="10"/>
      <c r="BH334" s="10"/>
      <c r="BI334" s="3"/>
      <c r="BJ334" s="3"/>
      <c r="BK334" s="3"/>
      <c r="BL334" s="4"/>
      <c r="BM334" s="10"/>
      <c r="BN334" s="10"/>
      <c r="BO334" s="10"/>
      <c r="BP334" s="10"/>
      <c r="BQ334" s="3"/>
      <c r="BR334" s="10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</row>
    <row r="335" spans="1:103" s="6" customFormat="1" ht="12.75">
      <c r="A335" s="6" t="s">
        <v>835</v>
      </c>
      <c r="B335" s="6" t="s">
        <v>380</v>
      </c>
      <c r="C335" s="4">
        <f>SUM(E335:CM335)</f>
        <v>25</v>
      </c>
      <c r="D335" s="4">
        <f>COUNT(E335:CM335)</f>
        <v>1</v>
      </c>
      <c r="E335" s="10"/>
      <c r="F335" s="10"/>
      <c r="G335" s="5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6">
        <v>25</v>
      </c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3"/>
      <c r="BJ335" s="3"/>
      <c r="BK335" s="3"/>
      <c r="BL335" s="4"/>
      <c r="BM335" s="10"/>
      <c r="BN335" s="10"/>
      <c r="BO335" s="10"/>
      <c r="BP335" s="10"/>
      <c r="BQ335" s="3"/>
      <c r="BR335" s="10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</row>
    <row r="336" spans="1:103" s="6" customFormat="1" ht="12.75">
      <c r="A336" s="8" t="s">
        <v>308</v>
      </c>
      <c r="B336" s="8" t="s">
        <v>309</v>
      </c>
      <c r="C336" s="4">
        <f>SUM(E336:CM336)</f>
        <v>25</v>
      </c>
      <c r="D336" s="4">
        <f>COUNT(E336:CM336)</f>
        <v>1</v>
      </c>
      <c r="E336" s="10"/>
      <c r="F336" s="10"/>
      <c r="G336" s="5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6">
        <v>25</v>
      </c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3"/>
      <c r="BJ336" s="3"/>
      <c r="BK336" s="3"/>
      <c r="BL336" s="4"/>
      <c r="BM336" s="10"/>
      <c r="BN336" s="10"/>
      <c r="BO336" s="10"/>
      <c r="BP336" s="10"/>
      <c r="BQ336" s="3"/>
      <c r="BR336" s="10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</row>
    <row r="337" spans="1:103" s="6" customFormat="1" ht="12.75">
      <c r="A337" s="6" t="s">
        <v>245</v>
      </c>
      <c r="B337" s="6" t="s">
        <v>232</v>
      </c>
      <c r="C337" s="4">
        <f>SUM(E337:CM337)</f>
        <v>25</v>
      </c>
      <c r="D337" s="4">
        <f>COUNT(E337:CM337)</f>
        <v>1</v>
      </c>
      <c r="E337" s="10"/>
      <c r="F337" s="10"/>
      <c r="G337" s="5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6">
        <v>25</v>
      </c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3"/>
      <c r="BJ337" s="3"/>
      <c r="BK337" s="3"/>
      <c r="BL337" s="4"/>
      <c r="BM337" s="10"/>
      <c r="BN337" s="10"/>
      <c r="BO337" s="10"/>
      <c r="BP337" s="10"/>
      <c r="BQ337" s="3"/>
      <c r="BR337" s="10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</row>
    <row r="338" spans="1:103" s="6" customFormat="1" ht="12.75">
      <c r="A338" s="6" t="s">
        <v>0</v>
      </c>
      <c r="B338" s="6" t="s">
        <v>853</v>
      </c>
      <c r="C338" s="4">
        <f>SUM(F338:CM338)</f>
        <v>25</v>
      </c>
      <c r="D338" s="4">
        <f>COUNT(F338:CM338)</f>
        <v>1</v>
      </c>
      <c r="E338" s="10"/>
      <c r="F338" s="10"/>
      <c r="G338" s="5"/>
      <c r="H338" s="10"/>
      <c r="I338" s="10"/>
      <c r="J338" s="10"/>
      <c r="K338" s="10"/>
      <c r="L338" s="10"/>
      <c r="M338" s="10"/>
      <c r="N338" s="10"/>
      <c r="O338" s="10"/>
      <c r="P338" s="10"/>
      <c r="R338" s="16">
        <v>25</v>
      </c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3"/>
      <c r="BJ338" s="3"/>
      <c r="BK338" s="3"/>
      <c r="BL338" s="4"/>
      <c r="BM338" s="10"/>
      <c r="BN338" s="10"/>
      <c r="BO338" s="10"/>
      <c r="BP338" s="10"/>
      <c r="BQ338" s="3"/>
      <c r="BR338" s="10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</row>
    <row r="339" spans="1:103" s="6" customFormat="1" ht="12.75">
      <c r="A339" s="6" t="s">
        <v>295</v>
      </c>
      <c r="B339" s="6" t="s">
        <v>296</v>
      </c>
      <c r="C339" s="4">
        <f>SUM(E339:CM339)</f>
        <v>25</v>
      </c>
      <c r="D339" s="4">
        <f>COUNT(E339:CM339)</f>
        <v>1</v>
      </c>
      <c r="E339" s="10"/>
      <c r="F339" s="10"/>
      <c r="G339" s="5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3"/>
      <c r="BJ339" s="3"/>
      <c r="BK339" s="3"/>
      <c r="BL339" s="4"/>
      <c r="BM339" s="10"/>
      <c r="BN339" s="16">
        <v>25</v>
      </c>
      <c r="BO339" s="10"/>
      <c r="BP339" s="10"/>
      <c r="BQ339" s="3"/>
      <c r="BR339" s="10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</row>
    <row r="340" spans="1:103" s="6" customFormat="1" ht="12.75">
      <c r="A340" s="6" t="s">
        <v>535</v>
      </c>
      <c r="B340" s="6" t="s">
        <v>536</v>
      </c>
      <c r="C340" s="4">
        <f>SUM(E340:CM340)</f>
        <v>25</v>
      </c>
      <c r="D340" s="4">
        <f>COUNT(E340:CM340)</f>
        <v>1</v>
      </c>
      <c r="E340" s="10"/>
      <c r="F340" s="10"/>
      <c r="G340" s="5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6">
        <v>25</v>
      </c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3"/>
      <c r="BJ340" s="3"/>
      <c r="BK340" s="3"/>
      <c r="BL340" s="4"/>
      <c r="BM340" s="10"/>
      <c r="BN340" s="10"/>
      <c r="BO340" s="10"/>
      <c r="BP340" s="10"/>
      <c r="BQ340" s="3"/>
      <c r="BR340" s="10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</row>
    <row r="341" spans="1:103" s="6" customFormat="1" ht="12.75">
      <c r="A341" s="6" t="s">
        <v>109</v>
      </c>
      <c r="B341" s="6" t="s">
        <v>140</v>
      </c>
      <c r="C341" s="4">
        <f>SUM(E341:CM341)</f>
        <v>25</v>
      </c>
      <c r="D341" s="4">
        <f>COUNT(E341:CM341)</f>
        <v>1</v>
      </c>
      <c r="E341" s="10"/>
      <c r="F341" s="10"/>
      <c r="G341" s="5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3"/>
      <c r="BJ341" s="3"/>
      <c r="BK341" s="3"/>
      <c r="BL341" s="4"/>
      <c r="BM341" s="10"/>
      <c r="BN341" s="10"/>
      <c r="BO341" s="10"/>
      <c r="BP341" s="10"/>
      <c r="BQ341" s="3"/>
      <c r="BR341" s="10"/>
      <c r="BS341" s="3"/>
      <c r="BT341" s="3"/>
      <c r="BU341" s="13">
        <v>25</v>
      </c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</row>
    <row r="342" spans="1:103" s="6" customFormat="1" ht="12.75">
      <c r="A342" s="6" t="s">
        <v>30</v>
      </c>
      <c r="B342" s="6" t="s">
        <v>625</v>
      </c>
      <c r="C342" s="4">
        <f>SUM(E342:CM342)</f>
        <v>20</v>
      </c>
      <c r="D342" s="4">
        <f>COUNT(E342:CM342)</f>
        <v>1</v>
      </c>
      <c r="E342" s="10"/>
      <c r="F342" s="10"/>
      <c r="G342" s="5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6">
        <v>20</v>
      </c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3"/>
      <c r="BJ342" s="3"/>
      <c r="BK342" s="3"/>
      <c r="BL342" s="4"/>
      <c r="BM342" s="10"/>
      <c r="BN342" s="10"/>
      <c r="BO342" s="10"/>
      <c r="BP342" s="10"/>
      <c r="BQ342" s="3"/>
      <c r="BR342" s="10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</row>
    <row r="343" spans="1:103" s="6" customFormat="1" ht="12.75">
      <c r="A343" s="6" t="s">
        <v>106</v>
      </c>
      <c r="B343" s="6" t="s">
        <v>110</v>
      </c>
      <c r="C343" s="4">
        <f>SUM(E343:CM343)</f>
        <v>20</v>
      </c>
      <c r="D343" s="4">
        <f>COUNT(E343:CM343)</f>
        <v>1</v>
      </c>
      <c r="E343" s="10"/>
      <c r="F343" s="10"/>
      <c r="G343" s="5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3"/>
      <c r="BJ343" s="3"/>
      <c r="BK343" s="3"/>
      <c r="BL343" s="4"/>
      <c r="BM343" s="10"/>
      <c r="BN343" s="10"/>
      <c r="BO343" s="10"/>
      <c r="BP343" s="10"/>
      <c r="BQ343" s="3"/>
      <c r="BR343" s="10"/>
      <c r="BS343" s="3"/>
      <c r="BT343" s="15" t="s">
        <v>711</v>
      </c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13">
        <v>20</v>
      </c>
      <c r="CL343" s="3"/>
      <c r="CM343" s="3"/>
      <c r="CN343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</row>
    <row r="344" spans="1:103" s="6" customFormat="1" ht="12.75">
      <c r="A344" s="6" t="s">
        <v>189</v>
      </c>
      <c r="B344" s="6" t="s">
        <v>190</v>
      </c>
      <c r="C344" s="4">
        <f>SUM(E344:CM344)</f>
        <v>20</v>
      </c>
      <c r="D344" s="4">
        <f>COUNT(E344:CM344)</f>
        <v>1</v>
      </c>
      <c r="E344" s="10"/>
      <c r="F344" s="10"/>
      <c r="G344" s="5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3"/>
      <c r="BJ344" s="3"/>
      <c r="BK344" s="3"/>
      <c r="BL344" s="4"/>
      <c r="BM344" s="10"/>
      <c r="BN344" s="16">
        <v>20</v>
      </c>
      <c r="BO344" s="10"/>
      <c r="BP344" s="10"/>
      <c r="BQ344" s="3"/>
      <c r="BR344" s="10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</row>
    <row r="345" spans="1:103" s="6" customFormat="1" ht="12.75">
      <c r="A345" s="6" t="s">
        <v>759</v>
      </c>
      <c r="B345" s="6" t="s">
        <v>760</v>
      </c>
      <c r="C345" s="4">
        <f>SUM(E345:CM345)</f>
        <v>20</v>
      </c>
      <c r="D345" s="4">
        <f>COUNT(E345:CM345)</f>
        <v>1</v>
      </c>
      <c r="E345" s="10"/>
      <c r="F345" s="10"/>
      <c r="G345" s="5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6">
        <v>20</v>
      </c>
      <c r="BC345" s="10"/>
      <c r="BD345" s="10"/>
      <c r="BE345" s="10"/>
      <c r="BF345" s="10"/>
      <c r="BG345" s="10"/>
      <c r="BH345" s="10"/>
      <c r="BI345" s="3"/>
      <c r="BJ345" s="3"/>
      <c r="BK345" s="3"/>
      <c r="BL345" s="4"/>
      <c r="BM345" s="10"/>
      <c r="BN345" s="10"/>
      <c r="BO345" s="10"/>
      <c r="BP345" s="10"/>
      <c r="BQ345" s="3"/>
      <c r="BR345" s="10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</row>
    <row r="346" spans="1:103" s="6" customFormat="1" ht="12.75">
      <c r="A346" s="6" t="s">
        <v>463</v>
      </c>
      <c r="B346" s="6" t="s">
        <v>464</v>
      </c>
      <c r="C346" s="4">
        <f>SUM(E346:CM346)</f>
        <v>20</v>
      </c>
      <c r="D346" s="4">
        <f>COUNT(E346:CM346)</f>
        <v>1</v>
      </c>
      <c r="E346" s="10"/>
      <c r="F346" s="10"/>
      <c r="G346" s="5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3">
        <v>20</v>
      </c>
      <c r="BJ346" s="3"/>
      <c r="BK346" s="3"/>
      <c r="BL346" s="4"/>
      <c r="BM346" s="10"/>
      <c r="BN346" s="10"/>
      <c r="BO346" s="10"/>
      <c r="BP346" s="10"/>
      <c r="BQ346" s="3"/>
      <c r="BR346" s="10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</row>
    <row r="347" spans="1:103" s="6" customFormat="1" ht="12.75">
      <c r="A347" s="6" t="s">
        <v>410</v>
      </c>
      <c r="B347" s="6" t="s">
        <v>332</v>
      </c>
      <c r="C347" s="4">
        <f>SUM(E347:CM347)</f>
        <v>20</v>
      </c>
      <c r="D347" s="4">
        <f>COUNT(E347:CM347)</f>
        <v>1</v>
      </c>
      <c r="E347" s="10"/>
      <c r="F347" s="10"/>
      <c r="G347" s="5"/>
      <c r="H347" s="10"/>
      <c r="I347" s="10"/>
      <c r="J347" s="10"/>
      <c r="K347" s="10"/>
      <c r="L347" s="16">
        <v>20</v>
      </c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3"/>
      <c r="BJ347" s="3"/>
      <c r="BK347" s="3"/>
      <c r="BL347" s="4"/>
      <c r="BM347" s="10"/>
      <c r="BN347" s="10"/>
      <c r="BO347" s="10"/>
      <c r="BP347" s="10"/>
      <c r="BQ347" s="3"/>
      <c r="BR347" s="10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</row>
    <row r="348" spans="1:103" s="6" customFormat="1" ht="12.75">
      <c r="A348" s="6" t="s">
        <v>238</v>
      </c>
      <c r="B348" s="6" t="s">
        <v>877</v>
      </c>
      <c r="C348" s="4">
        <f>SUM(E348:CM348)</f>
        <v>20</v>
      </c>
      <c r="D348" s="4">
        <f>COUNT(E348:CM348)</f>
        <v>1</v>
      </c>
      <c r="E348" s="10"/>
      <c r="F348" s="10"/>
      <c r="G348" s="5"/>
      <c r="H348" s="10"/>
      <c r="I348" s="10"/>
      <c r="J348" s="16">
        <v>20</v>
      </c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3"/>
      <c r="BJ348" s="3"/>
      <c r="BK348" s="3"/>
      <c r="BL348" s="4"/>
      <c r="BM348" s="10"/>
      <c r="BN348" s="10"/>
      <c r="BO348" s="10"/>
      <c r="BP348" s="10"/>
      <c r="BQ348" s="3"/>
      <c r="BR348" s="10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</row>
    <row r="349" spans="1:103" s="6" customFormat="1" ht="12.75">
      <c r="A349" s="6" t="s">
        <v>251</v>
      </c>
      <c r="B349" s="6" t="s">
        <v>497</v>
      </c>
      <c r="C349" s="4">
        <f>SUM(E349:CM349)</f>
        <v>20</v>
      </c>
      <c r="D349" s="4">
        <f>COUNT(E349:CM349)</f>
        <v>1</v>
      </c>
      <c r="E349" s="10"/>
      <c r="F349" s="10"/>
      <c r="G349" s="5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6">
        <v>20</v>
      </c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3"/>
      <c r="BJ349" s="3"/>
      <c r="BK349" s="3"/>
      <c r="BL349" s="4"/>
      <c r="BM349" s="10"/>
      <c r="BN349" s="10"/>
      <c r="BO349" s="10"/>
      <c r="BP349" s="10"/>
      <c r="BQ349" s="3"/>
      <c r="BR349" s="10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</row>
    <row r="350" spans="1:103" s="6" customFormat="1" ht="12.75">
      <c r="A350" s="6" t="s">
        <v>763</v>
      </c>
      <c r="B350" s="6" t="s">
        <v>764</v>
      </c>
      <c r="C350" s="4">
        <f>SUM(E350:CM350)</f>
        <v>20</v>
      </c>
      <c r="D350" s="4">
        <f>COUNT(E350:CM350)</f>
        <v>1</v>
      </c>
      <c r="E350" s="10"/>
      <c r="F350" s="10"/>
      <c r="G350" s="5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6">
        <v>20</v>
      </c>
      <c r="BB350" s="10"/>
      <c r="BC350" s="10"/>
      <c r="BD350" s="10"/>
      <c r="BE350" s="10"/>
      <c r="BF350" s="10"/>
      <c r="BG350" s="10"/>
      <c r="BH350" s="10"/>
      <c r="BI350" s="3"/>
      <c r="BJ350" s="3"/>
      <c r="BK350" s="3"/>
      <c r="BL350" s="4"/>
      <c r="BM350" s="10"/>
      <c r="BN350" s="10"/>
      <c r="BO350" s="10"/>
      <c r="BP350" s="10"/>
      <c r="BQ350" s="3"/>
      <c r="BR350" s="10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</row>
    <row r="351" spans="1:103" s="6" customFormat="1" ht="12.75">
      <c r="A351" s="6" t="s">
        <v>447</v>
      </c>
      <c r="B351" s="6" t="s">
        <v>448</v>
      </c>
      <c r="C351" s="4">
        <f>SUM(E351:CM351)</f>
        <v>20</v>
      </c>
      <c r="D351" s="4">
        <f>COUNT(E351:CM351)</f>
        <v>1</v>
      </c>
      <c r="E351" s="10"/>
      <c r="F351" s="10"/>
      <c r="G351" s="16">
        <v>20</v>
      </c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8" t="s">
        <v>788</v>
      </c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3"/>
      <c r="BJ351" s="3"/>
      <c r="BK351" s="3"/>
      <c r="BL351" s="4"/>
      <c r="BM351" s="10"/>
      <c r="BN351" s="10"/>
      <c r="BO351" s="10"/>
      <c r="BP351" s="10"/>
      <c r="BQ351" s="3"/>
      <c r="BR351" s="10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</row>
    <row r="352" spans="1:103" s="6" customFormat="1" ht="12.75">
      <c r="A352" s="8" t="s">
        <v>870</v>
      </c>
      <c r="B352" s="8" t="s">
        <v>869</v>
      </c>
      <c r="C352" s="4">
        <f>SUM(E352:CM352)</f>
        <v>20</v>
      </c>
      <c r="D352" s="4">
        <f>COUNT(E352:CM352)</f>
        <v>1</v>
      </c>
      <c r="E352" s="10"/>
      <c r="F352" s="10"/>
      <c r="G352" s="5"/>
      <c r="H352" s="10"/>
      <c r="I352" s="10"/>
      <c r="J352" s="10"/>
      <c r="K352" s="10"/>
      <c r="L352" s="16">
        <v>20</v>
      </c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3"/>
      <c r="BJ352" s="3"/>
      <c r="BK352" s="3"/>
      <c r="BL352" s="4"/>
      <c r="BM352" s="10"/>
      <c r="BN352" s="10"/>
      <c r="BO352" s="10"/>
      <c r="BP352" s="10"/>
      <c r="BQ352" s="3"/>
      <c r="BR352" s="10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</row>
    <row r="353" spans="1:103" s="6" customFormat="1" ht="12.75">
      <c r="A353" s="6" t="s">
        <v>279</v>
      </c>
      <c r="B353" s="6" t="s">
        <v>280</v>
      </c>
      <c r="C353" s="4">
        <f>SUM(E353:CM353)</f>
        <v>20</v>
      </c>
      <c r="D353" s="4">
        <f>COUNT(E353:CM353)</f>
        <v>1</v>
      </c>
      <c r="E353" s="10"/>
      <c r="F353" s="10"/>
      <c r="G353" s="5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8" t="s">
        <v>812</v>
      </c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6">
        <v>20</v>
      </c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3"/>
      <c r="BJ353" s="3"/>
      <c r="BK353" s="3"/>
      <c r="BL353" s="4"/>
      <c r="BM353" s="10"/>
      <c r="BN353" s="10"/>
      <c r="BO353" s="10"/>
      <c r="BP353" s="10"/>
      <c r="BQ353" s="3"/>
      <c r="BR353" s="10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</row>
    <row r="354" spans="1:103" s="6" customFormat="1" ht="12.75">
      <c r="A354" s="6" t="s">
        <v>300</v>
      </c>
      <c r="B354" s="6" t="s">
        <v>780</v>
      </c>
      <c r="C354" s="4">
        <f>SUM(E354:CM354)</f>
        <v>20</v>
      </c>
      <c r="D354" s="4">
        <f>COUNT(E354:CM354)</f>
        <v>1</v>
      </c>
      <c r="E354" s="10"/>
      <c r="F354" s="10"/>
      <c r="G354" s="5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6">
        <v>20</v>
      </c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3"/>
      <c r="BJ354" s="3"/>
      <c r="BK354" s="3"/>
      <c r="BL354" s="4"/>
      <c r="BM354" s="10"/>
      <c r="BN354" s="10"/>
      <c r="BO354" s="10"/>
      <c r="BP354" s="10"/>
      <c r="BQ354" s="3"/>
      <c r="BR354" s="10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</row>
    <row r="355" spans="1:103" s="6" customFormat="1" ht="12.75">
      <c r="A355" s="6" t="s">
        <v>227</v>
      </c>
      <c r="B355" s="6" t="s">
        <v>244</v>
      </c>
      <c r="C355" s="4">
        <f>SUM(E355:CM355)</f>
        <v>20</v>
      </c>
      <c r="D355" s="4">
        <f>COUNT(E355:CM355)</f>
        <v>1</v>
      </c>
      <c r="E355" s="10"/>
      <c r="F355" s="10"/>
      <c r="G355" s="5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3"/>
      <c r="BJ355" s="3"/>
      <c r="BK355" s="3"/>
      <c r="BL355" s="4"/>
      <c r="BM355" s="10"/>
      <c r="BN355" s="10"/>
      <c r="BO355" s="10"/>
      <c r="BP355" s="10"/>
      <c r="BQ355" s="3"/>
      <c r="BR355" s="10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13">
        <v>20</v>
      </c>
      <c r="CF355" s="3"/>
      <c r="CG355" s="3"/>
      <c r="CH355" s="3"/>
      <c r="CI355" s="3"/>
      <c r="CJ355" s="3"/>
      <c r="CK355" s="3"/>
      <c r="CL355" s="3"/>
      <c r="CM355" s="3"/>
      <c r="CN355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</row>
    <row r="356" spans="1:103" s="6" customFormat="1" ht="12.75">
      <c r="A356" s="6" t="s">
        <v>106</v>
      </c>
      <c r="B356" s="6" t="s">
        <v>798</v>
      </c>
      <c r="C356" s="4">
        <f>SUM(E356:CM356)</f>
        <v>20</v>
      </c>
      <c r="D356" s="4">
        <f>COUNT(E356:CM356)</f>
        <v>1</v>
      </c>
      <c r="E356" s="10"/>
      <c r="F356" s="10"/>
      <c r="G356" s="5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6">
        <v>20</v>
      </c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3"/>
      <c r="BJ356" s="3"/>
      <c r="BK356" s="3"/>
      <c r="BL356" s="4"/>
      <c r="BM356" s="10"/>
      <c r="BN356" s="10"/>
      <c r="BO356" s="10"/>
      <c r="BP356" s="10"/>
      <c r="BQ356" s="3"/>
      <c r="BR356" s="10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</row>
    <row r="357" spans="1:103" s="6" customFormat="1" ht="12.75">
      <c r="A357" s="6" t="s">
        <v>387</v>
      </c>
      <c r="B357" s="6" t="s">
        <v>443</v>
      </c>
      <c r="C357" s="4">
        <f>SUM(E357:CM357)</f>
        <v>20</v>
      </c>
      <c r="D357" s="4">
        <f>COUNT(E357:CM357)</f>
        <v>1</v>
      </c>
      <c r="E357" s="16">
        <v>20</v>
      </c>
      <c r="F357" s="10"/>
      <c r="G357" s="5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3"/>
      <c r="BJ357" s="3"/>
      <c r="BK357" s="3"/>
      <c r="BL357" s="4"/>
      <c r="BM357" s="10"/>
      <c r="BN357" s="10"/>
      <c r="BO357" s="10"/>
      <c r="BP357" s="10"/>
      <c r="BQ357" s="3"/>
      <c r="BR357" s="10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</row>
    <row r="358" spans="1:103" s="6" customFormat="1" ht="12.75">
      <c r="A358" s="6" t="s">
        <v>558</v>
      </c>
      <c r="B358" s="6" t="s">
        <v>679</v>
      </c>
      <c r="C358" s="4">
        <f>SUM(E358:CM358)</f>
        <v>20</v>
      </c>
      <c r="D358" s="4">
        <f>COUNT(E358:CM358)</f>
        <v>1</v>
      </c>
      <c r="E358" s="10"/>
      <c r="F358" s="10"/>
      <c r="G358" s="5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6">
        <v>20</v>
      </c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3"/>
      <c r="BJ358" s="3"/>
      <c r="BK358" s="3"/>
      <c r="BL358" s="4"/>
      <c r="BM358" s="10"/>
      <c r="BN358" s="10"/>
      <c r="BO358" s="10"/>
      <c r="BP358" s="10"/>
      <c r="BQ358" s="3"/>
      <c r="BR358" s="10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</row>
    <row r="359" spans="1:103" s="6" customFormat="1" ht="12.75">
      <c r="A359" s="6" t="s">
        <v>833</v>
      </c>
      <c r="B359" s="6" t="s">
        <v>867</v>
      </c>
      <c r="C359" s="4">
        <f>SUM(E359:CM359)</f>
        <v>20</v>
      </c>
      <c r="D359" s="4">
        <f>COUNT(E359:CM359)</f>
        <v>1</v>
      </c>
      <c r="E359" s="10"/>
      <c r="F359" s="10"/>
      <c r="G359" s="5"/>
      <c r="H359" s="10"/>
      <c r="I359" s="10"/>
      <c r="J359" s="10"/>
      <c r="K359" s="10"/>
      <c r="L359" s="16">
        <v>20</v>
      </c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3"/>
      <c r="BJ359" s="3"/>
      <c r="BK359" s="3"/>
      <c r="BL359" s="4"/>
      <c r="BM359" s="10"/>
      <c r="BN359" s="10"/>
      <c r="BO359" s="10"/>
      <c r="BP359" s="10"/>
      <c r="BQ359" s="3"/>
      <c r="BR359" s="10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</row>
    <row r="360" spans="1:103" s="6" customFormat="1" ht="12.75">
      <c r="A360" s="6" t="s">
        <v>402</v>
      </c>
      <c r="B360" s="6" t="s">
        <v>482</v>
      </c>
      <c r="C360" s="4">
        <f aca="true" t="shared" si="22" ref="C360:C380">SUM(E360:CM360)</f>
        <v>20</v>
      </c>
      <c r="D360" s="4">
        <f aca="true" t="shared" si="23" ref="D360:D380">COUNT(E360:CM360)</f>
        <v>1</v>
      </c>
      <c r="E360" s="10"/>
      <c r="F360" s="10"/>
      <c r="G360" s="5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3"/>
      <c r="BJ360" s="3"/>
      <c r="BK360" s="13">
        <v>20</v>
      </c>
      <c r="BL360" s="4"/>
      <c r="BM360" s="10"/>
      <c r="BN360" s="10"/>
      <c r="BO360" s="10"/>
      <c r="BP360" s="10"/>
      <c r="BQ360" s="3"/>
      <c r="BR360" s="10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</row>
    <row r="361" spans="1:103" s="6" customFormat="1" ht="12.75">
      <c r="A361" s="6" t="s">
        <v>12</v>
      </c>
      <c r="B361" s="6" t="s">
        <v>438</v>
      </c>
      <c r="C361" s="4">
        <f t="shared" si="22"/>
        <v>20</v>
      </c>
      <c r="D361" s="4">
        <f t="shared" si="23"/>
        <v>2</v>
      </c>
      <c r="E361" s="10"/>
      <c r="F361" s="10"/>
      <c r="G361" s="5"/>
      <c r="H361" s="10"/>
      <c r="I361" s="16">
        <v>10</v>
      </c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3"/>
      <c r="BJ361" s="3"/>
      <c r="BK361" s="3"/>
      <c r="BL361" s="4"/>
      <c r="BM361" s="10"/>
      <c r="BN361" s="10"/>
      <c r="BO361" s="10"/>
      <c r="BP361" s="16">
        <v>10</v>
      </c>
      <c r="BQ361" s="3"/>
      <c r="BR361" s="10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</row>
    <row r="362" spans="1:103" s="6" customFormat="1" ht="12.75">
      <c r="A362" s="6" t="s">
        <v>467</v>
      </c>
      <c r="B362" s="6" t="s">
        <v>207</v>
      </c>
      <c r="C362" s="4">
        <f t="shared" si="22"/>
        <v>20</v>
      </c>
      <c r="D362" s="4">
        <f t="shared" si="23"/>
        <v>1</v>
      </c>
      <c r="E362" s="10"/>
      <c r="F362" s="10"/>
      <c r="G362" s="5"/>
      <c r="H362" s="10"/>
      <c r="I362" s="10"/>
      <c r="J362" s="10"/>
      <c r="K362" s="10"/>
      <c r="L362" s="16">
        <v>20</v>
      </c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3"/>
      <c r="BJ362" s="3"/>
      <c r="BK362" s="3"/>
      <c r="BL362" s="4"/>
      <c r="BM362" s="10"/>
      <c r="BN362" s="10"/>
      <c r="BO362" s="10"/>
      <c r="BP362" s="10"/>
      <c r="BQ362" s="3"/>
      <c r="BR362" s="10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</row>
    <row r="363" spans="1:103" s="6" customFormat="1" ht="12.75">
      <c r="A363" s="6" t="s">
        <v>723</v>
      </c>
      <c r="B363" s="6" t="s">
        <v>657</v>
      </c>
      <c r="C363" s="4">
        <f t="shared" si="22"/>
        <v>20</v>
      </c>
      <c r="D363" s="4">
        <f t="shared" si="23"/>
        <v>1</v>
      </c>
      <c r="E363" s="10"/>
      <c r="F363" s="10"/>
      <c r="G363" s="5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6">
        <v>20</v>
      </c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3"/>
      <c r="BJ363" s="3"/>
      <c r="BK363" s="3"/>
      <c r="BL363" s="4"/>
      <c r="BM363" s="10"/>
      <c r="BN363" s="10"/>
      <c r="BO363" s="10"/>
      <c r="BP363" s="10"/>
      <c r="BQ363" s="3"/>
      <c r="BR363" s="10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</row>
    <row r="364" spans="1:103" s="6" customFormat="1" ht="12.75">
      <c r="A364" s="6" t="s">
        <v>46</v>
      </c>
      <c r="B364" s="6" t="s">
        <v>411</v>
      </c>
      <c r="C364" s="4">
        <f t="shared" si="22"/>
        <v>20</v>
      </c>
      <c r="D364" s="4">
        <f t="shared" si="23"/>
        <v>1</v>
      </c>
      <c r="E364" s="16">
        <v>20</v>
      </c>
      <c r="F364" s="10"/>
      <c r="G364" s="5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3"/>
      <c r="BJ364" s="3"/>
      <c r="BK364" s="3"/>
      <c r="BL364" s="4"/>
      <c r="BM364" s="10"/>
      <c r="BN364" s="10"/>
      <c r="BO364" s="10"/>
      <c r="BP364" s="10"/>
      <c r="BQ364" s="3"/>
      <c r="BR364" s="10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</row>
    <row r="365" spans="1:103" s="6" customFormat="1" ht="12.75">
      <c r="A365" s="6" t="s">
        <v>108</v>
      </c>
      <c r="B365" s="6" t="s">
        <v>122</v>
      </c>
      <c r="C365" s="4">
        <f t="shared" si="22"/>
        <v>20</v>
      </c>
      <c r="D365" s="4">
        <f t="shared" si="23"/>
        <v>1</v>
      </c>
      <c r="E365" s="10"/>
      <c r="F365" s="10"/>
      <c r="G365" s="5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3"/>
      <c r="BJ365" s="3"/>
      <c r="BK365" s="3"/>
      <c r="BL365" s="4"/>
      <c r="BM365" s="10"/>
      <c r="BN365" s="10"/>
      <c r="BO365" s="10"/>
      <c r="BP365" s="10"/>
      <c r="BQ365" s="3"/>
      <c r="BR365" s="10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13">
        <v>20</v>
      </c>
      <c r="CN365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</row>
    <row r="366" spans="1:103" s="6" customFormat="1" ht="12.75">
      <c r="A366" s="6" t="s">
        <v>93</v>
      </c>
      <c r="B366" s="6" t="s">
        <v>113</v>
      </c>
      <c r="C366" s="4">
        <f t="shared" si="22"/>
        <v>20</v>
      </c>
      <c r="D366" s="4">
        <f t="shared" si="23"/>
        <v>2</v>
      </c>
      <c r="E366" s="10"/>
      <c r="F366" s="16">
        <v>10</v>
      </c>
      <c r="G366" s="5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6">
        <v>10</v>
      </c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3"/>
      <c r="BJ366" s="3"/>
      <c r="BK366" s="3"/>
      <c r="BL366" s="4"/>
      <c r="BM366" s="10"/>
      <c r="BN366" s="10"/>
      <c r="BO366" s="10"/>
      <c r="BP366" s="10"/>
      <c r="BQ366" s="3"/>
      <c r="BR366" s="10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</row>
    <row r="367" spans="1:103" s="6" customFormat="1" ht="12.75">
      <c r="A367" s="6" t="s">
        <v>61</v>
      </c>
      <c r="B367" s="6" t="s">
        <v>347</v>
      </c>
      <c r="C367" s="4">
        <f t="shared" si="22"/>
        <v>20</v>
      </c>
      <c r="D367" s="4">
        <f t="shared" si="23"/>
        <v>1</v>
      </c>
      <c r="E367" s="10"/>
      <c r="F367" s="10"/>
      <c r="G367" s="5"/>
      <c r="H367" s="10"/>
      <c r="I367" s="10"/>
      <c r="J367" s="10"/>
      <c r="K367" s="10"/>
      <c r="L367" s="10"/>
      <c r="M367" s="10"/>
      <c r="N367" s="16">
        <v>20</v>
      </c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3"/>
      <c r="BJ367" s="3"/>
      <c r="BK367" s="3"/>
      <c r="BL367" s="4"/>
      <c r="BM367" s="10"/>
      <c r="BN367" s="10"/>
      <c r="BO367" s="10"/>
      <c r="BP367" s="10"/>
      <c r="BQ367" s="3"/>
      <c r="BR367" s="10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</row>
    <row r="368" spans="1:103" s="6" customFormat="1" ht="12.75">
      <c r="A368" s="6" t="s">
        <v>328</v>
      </c>
      <c r="B368" s="6" t="s">
        <v>779</v>
      </c>
      <c r="C368" s="4">
        <f t="shared" si="22"/>
        <v>20</v>
      </c>
      <c r="D368" s="4">
        <f t="shared" si="23"/>
        <v>1</v>
      </c>
      <c r="E368" s="10"/>
      <c r="F368" s="10"/>
      <c r="G368" s="5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6">
        <v>20</v>
      </c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3"/>
      <c r="BJ368" s="3"/>
      <c r="BK368" s="3"/>
      <c r="BL368" s="4"/>
      <c r="BM368" s="10"/>
      <c r="BN368" s="10"/>
      <c r="BO368" s="10"/>
      <c r="BP368" s="10"/>
      <c r="BQ368" s="3"/>
      <c r="BR368" s="10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</row>
    <row r="369" spans="1:103" s="6" customFormat="1" ht="12.75">
      <c r="A369" s="6" t="s">
        <v>162</v>
      </c>
      <c r="B369" s="6" t="s">
        <v>89</v>
      </c>
      <c r="C369" s="4">
        <f t="shared" si="22"/>
        <v>20</v>
      </c>
      <c r="D369" s="4">
        <f t="shared" si="23"/>
        <v>1</v>
      </c>
      <c r="E369" s="10"/>
      <c r="F369" s="10"/>
      <c r="G369" s="5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6">
        <v>20</v>
      </c>
      <c r="AZ369" s="10"/>
      <c r="BA369" s="10"/>
      <c r="BB369" s="10"/>
      <c r="BC369" s="10"/>
      <c r="BD369" s="10"/>
      <c r="BE369" s="10"/>
      <c r="BF369" s="10"/>
      <c r="BG369" s="10"/>
      <c r="BH369" s="10"/>
      <c r="BI369" s="3"/>
      <c r="BJ369" s="3"/>
      <c r="BK369" s="3"/>
      <c r="BL369" s="4"/>
      <c r="BM369" s="10"/>
      <c r="BN369" s="10"/>
      <c r="BO369" s="10"/>
      <c r="BP369" s="10"/>
      <c r="BQ369" s="3"/>
      <c r="BR369" s="10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</row>
    <row r="370" spans="1:103" s="6" customFormat="1" ht="12.75">
      <c r="A370" s="6" t="s">
        <v>493</v>
      </c>
      <c r="B370" s="6" t="s">
        <v>494</v>
      </c>
      <c r="C370" s="4">
        <f t="shared" si="22"/>
        <v>20</v>
      </c>
      <c r="D370" s="4">
        <f t="shared" si="23"/>
        <v>1</v>
      </c>
      <c r="E370" s="10"/>
      <c r="F370" s="10"/>
      <c r="G370" s="5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6">
        <v>20</v>
      </c>
      <c r="BH370" s="10"/>
      <c r="BI370" s="3"/>
      <c r="BJ370" s="3"/>
      <c r="BK370" s="3"/>
      <c r="BL370" s="4"/>
      <c r="BM370" s="10"/>
      <c r="BN370" s="10"/>
      <c r="BO370" s="10"/>
      <c r="BP370" s="10"/>
      <c r="BQ370" s="3"/>
      <c r="BR370" s="10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</row>
    <row r="371" spans="1:103" s="6" customFormat="1" ht="12.75">
      <c r="A371" s="6" t="s">
        <v>238</v>
      </c>
      <c r="B371" s="6" t="s">
        <v>239</v>
      </c>
      <c r="C371" s="4">
        <f t="shared" si="22"/>
        <v>20</v>
      </c>
      <c r="D371" s="4">
        <f t="shared" si="23"/>
        <v>1</v>
      </c>
      <c r="E371" s="10"/>
      <c r="F371" s="10"/>
      <c r="G371" s="5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6">
        <v>20</v>
      </c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3"/>
      <c r="BJ371" s="3"/>
      <c r="BK371" s="3"/>
      <c r="BL371" s="4"/>
      <c r="BM371" s="10"/>
      <c r="BN371" s="10"/>
      <c r="BO371" s="10"/>
      <c r="BP371" s="10"/>
      <c r="BQ371" s="3"/>
      <c r="BR371" s="10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</row>
    <row r="372" spans="1:103" s="6" customFormat="1" ht="12.75">
      <c r="A372" s="6" t="s">
        <v>88</v>
      </c>
      <c r="B372" s="6" t="s">
        <v>750</v>
      </c>
      <c r="C372" s="4">
        <f t="shared" si="22"/>
        <v>20</v>
      </c>
      <c r="D372" s="4">
        <f t="shared" si="23"/>
        <v>1</v>
      </c>
      <c r="E372" s="10"/>
      <c r="F372" s="10"/>
      <c r="G372" s="5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6">
        <v>20</v>
      </c>
      <c r="BI372" s="3"/>
      <c r="BJ372" s="3"/>
      <c r="BK372" s="3"/>
      <c r="BL372" s="4"/>
      <c r="BM372" s="10"/>
      <c r="BN372" s="10"/>
      <c r="BO372" s="10"/>
      <c r="BP372" s="10"/>
      <c r="BQ372" s="3"/>
      <c r="BR372" s="10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</row>
    <row r="373" spans="1:103" s="6" customFormat="1" ht="12.75">
      <c r="A373" s="8" t="s">
        <v>210</v>
      </c>
      <c r="B373" s="8" t="s">
        <v>211</v>
      </c>
      <c r="C373" s="4">
        <f t="shared" si="22"/>
        <v>20</v>
      </c>
      <c r="D373" s="4">
        <f t="shared" si="23"/>
        <v>1</v>
      </c>
      <c r="E373" s="10"/>
      <c r="F373" s="10"/>
      <c r="G373" s="5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6">
        <v>20</v>
      </c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3"/>
      <c r="BJ373" s="3"/>
      <c r="BK373" s="3"/>
      <c r="BL373" s="4"/>
      <c r="BM373" s="10"/>
      <c r="BN373" s="10"/>
      <c r="BO373" s="10"/>
      <c r="BP373" s="10"/>
      <c r="BQ373" s="3"/>
      <c r="BR373" s="10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</row>
    <row r="374" spans="1:103" s="6" customFormat="1" ht="12.75">
      <c r="A374" s="8" t="s">
        <v>323</v>
      </c>
      <c r="B374" s="8" t="s">
        <v>882</v>
      </c>
      <c r="C374" s="4">
        <f t="shared" si="22"/>
        <v>20</v>
      </c>
      <c r="D374" s="4">
        <f t="shared" si="23"/>
        <v>1</v>
      </c>
      <c r="E374" s="10"/>
      <c r="F374" s="10"/>
      <c r="G374" s="5"/>
      <c r="H374" s="10"/>
      <c r="I374" s="10"/>
      <c r="J374" s="10"/>
      <c r="K374" s="16">
        <v>20</v>
      </c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3"/>
      <c r="BJ374" s="3"/>
      <c r="BK374" s="3"/>
      <c r="BL374" s="4"/>
      <c r="BM374" s="10"/>
      <c r="BN374" s="10"/>
      <c r="BO374" s="10"/>
      <c r="BP374" s="10"/>
      <c r="BQ374" s="3"/>
      <c r="BR374" s="10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</row>
    <row r="375" spans="1:103" s="6" customFormat="1" ht="12.75">
      <c r="A375" s="8" t="s">
        <v>227</v>
      </c>
      <c r="B375" s="8" t="s">
        <v>270</v>
      </c>
      <c r="C375" s="4">
        <f t="shared" si="22"/>
        <v>20</v>
      </c>
      <c r="D375" s="4">
        <f t="shared" si="23"/>
        <v>1</v>
      </c>
      <c r="E375" s="10"/>
      <c r="F375" s="10"/>
      <c r="G375" s="5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8" t="s">
        <v>792</v>
      </c>
      <c r="AK375" s="10"/>
      <c r="AL375" s="10"/>
      <c r="AM375" s="10"/>
      <c r="AN375" s="10"/>
      <c r="AO375" s="19">
        <v>20</v>
      </c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3"/>
      <c r="BJ375" s="3"/>
      <c r="BK375" s="3"/>
      <c r="BL375" s="4"/>
      <c r="BM375" s="10"/>
      <c r="BN375" s="10"/>
      <c r="BO375" s="10"/>
      <c r="BP375" s="10"/>
      <c r="BQ375" s="3"/>
      <c r="BR375" s="10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</row>
    <row r="376" spans="1:103" s="6" customFormat="1" ht="12.75">
      <c r="A376" s="6" t="s">
        <v>169</v>
      </c>
      <c r="B376" s="6" t="s">
        <v>781</v>
      </c>
      <c r="C376" s="4">
        <f t="shared" si="22"/>
        <v>20</v>
      </c>
      <c r="D376" s="4">
        <f t="shared" si="23"/>
        <v>1</v>
      </c>
      <c r="E376" s="10"/>
      <c r="F376" s="10"/>
      <c r="G376" s="5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6">
        <v>20</v>
      </c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3"/>
      <c r="BJ376" s="3"/>
      <c r="BK376" s="3"/>
      <c r="BL376" s="4"/>
      <c r="BM376" s="10"/>
      <c r="BN376" s="10"/>
      <c r="BO376" s="10"/>
      <c r="BP376" s="10"/>
      <c r="BQ376" s="3"/>
      <c r="BR376" s="10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</row>
    <row r="377" spans="1:103" s="6" customFormat="1" ht="12.75">
      <c r="A377" s="8" t="s">
        <v>134</v>
      </c>
      <c r="B377" s="8" t="s">
        <v>380</v>
      </c>
      <c r="C377" s="4">
        <f t="shared" si="22"/>
        <v>20</v>
      </c>
      <c r="D377" s="4">
        <f t="shared" si="23"/>
        <v>1</v>
      </c>
      <c r="E377" s="10"/>
      <c r="F377" s="10"/>
      <c r="G377" s="5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6">
        <v>20</v>
      </c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3"/>
      <c r="BJ377" s="3"/>
      <c r="BK377" s="3"/>
      <c r="BL377" s="4"/>
      <c r="BM377" s="10"/>
      <c r="BN377" s="10"/>
      <c r="BO377" s="10"/>
      <c r="BP377" s="10"/>
      <c r="BQ377" s="3"/>
      <c r="BR377" s="10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</row>
    <row r="378" spans="1:103" s="6" customFormat="1" ht="12.75">
      <c r="A378" s="8" t="s">
        <v>16</v>
      </c>
      <c r="B378" s="8" t="s">
        <v>371</v>
      </c>
      <c r="C378" s="4">
        <f t="shared" si="22"/>
        <v>20</v>
      </c>
      <c r="D378" s="4">
        <f t="shared" si="23"/>
        <v>1</v>
      </c>
      <c r="E378" s="10"/>
      <c r="F378" s="10"/>
      <c r="G378" s="5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9">
        <v>20</v>
      </c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3"/>
      <c r="BJ378" s="3"/>
      <c r="BK378" s="3"/>
      <c r="BL378" s="4"/>
      <c r="BM378" s="10"/>
      <c r="BN378" s="10"/>
      <c r="BO378" s="10"/>
      <c r="BP378" s="10"/>
      <c r="BQ378" s="3"/>
      <c r="BR378" s="10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</row>
    <row r="379" spans="1:103" s="6" customFormat="1" ht="12.75">
      <c r="A379" s="8" t="s">
        <v>262</v>
      </c>
      <c r="B379" s="8" t="s">
        <v>633</v>
      </c>
      <c r="C379" s="4">
        <f t="shared" si="22"/>
        <v>20</v>
      </c>
      <c r="D379" s="4">
        <f t="shared" si="23"/>
        <v>1</v>
      </c>
      <c r="E379" s="10"/>
      <c r="F379" s="10"/>
      <c r="G379" s="5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8" t="s">
        <v>786</v>
      </c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6">
        <v>20</v>
      </c>
      <c r="BH379" s="10"/>
      <c r="BI379" s="3"/>
      <c r="BJ379" s="3"/>
      <c r="BK379" s="3"/>
      <c r="BL379" s="4"/>
      <c r="BM379" s="10"/>
      <c r="BN379" s="10"/>
      <c r="BO379" s="10"/>
      <c r="BP379" s="10"/>
      <c r="BQ379" s="3"/>
      <c r="BR379" s="10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</row>
    <row r="380" spans="1:103" s="6" customFormat="1" ht="12.75">
      <c r="A380" s="8" t="s">
        <v>293</v>
      </c>
      <c r="B380" s="8" t="s">
        <v>752</v>
      </c>
      <c r="C380" s="4">
        <f t="shared" si="22"/>
        <v>20</v>
      </c>
      <c r="D380" s="4">
        <f t="shared" si="23"/>
        <v>1</v>
      </c>
      <c r="E380" s="10"/>
      <c r="F380" s="10"/>
      <c r="G380" s="5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/>
      <c r="BD380" s="19">
        <v>20</v>
      </c>
      <c r="BF380" s="10"/>
      <c r="BG380" s="10"/>
      <c r="BH380" s="10"/>
      <c r="BI380" s="3"/>
      <c r="BJ380" s="3"/>
      <c r="BK380" s="3"/>
      <c r="BL380" s="4"/>
      <c r="BM380" s="10"/>
      <c r="BN380" s="10"/>
      <c r="BO380" s="10"/>
      <c r="BP380" s="10"/>
      <c r="BQ380" s="3"/>
      <c r="BR380" s="10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</row>
    <row r="381" spans="1:103" s="6" customFormat="1" ht="12.75">
      <c r="A381" s="8" t="s">
        <v>181</v>
      </c>
      <c r="B381" s="8" t="s">
        <v>745</v>
      </c>
      <c r="C381" s="4">
        <f aca="true" t="shared" si="24" ref="C381:C386">SUM(E381:CM381)</f>
        <v>20</v>
      </c>
      <c r="D381" s="4">
        <f aca="true" t="shared" si="25" ref="D381:D386">COUNT(E381:CM381)</f>
        <v>2</v>
      </c>
      <c r="E381" s="10"/>
      <c r="G381" s="16">
        <v>10</v>
      </c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8" t="s">
        <v>757</v>
      </c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6">
        <v>10</v>
      </c>
      <c r="BG381" s="10"/>
      <c r="BH381" s="10"/>
      <c r="BI381" s="3"/>
      <c r="BJ381" s="3"/>
      <c r="BK381" s="3"/>
      <c r="BL381" s="4"/>
      <c r="BM381" s="10"/>
      <c r="BN381" s="10"/>
      <c r="BO381" s="10"/>
      <c r="BP381" s="10"/>
      <c r="BQ381" s="3"/>
      <c r="BR381" s="10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</row>
    <row r="382" spans="1:103" s="6" customFormat="1" ht="12.75">
      <c r="A382" s="8" t="s">
        <v>271</v>
      </c>
      <c r="B382" s="8" t="s">
        <v>668</v>
      </c>
      <c r="C382" s="4">
        <f t="shared" si="24"/>
        <v>20</v>
      </c>
      <c r="D382" s="4">
        <f t="shared" si="25"/>
        <v>1</v>
      </c>
      <c r="E382" s="10"/>
      <c r="F382" s="10"/>
      <c r="G382" s="5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3"/>
      <c r="BJ382" s="3"/>
      <c r="BK382" s="3"/>
      <c r="BL382" s="4"/>
      <c r="BM382" s="10"/>
      <c r="BN382" s="10"/>
      <c r="BO382" s="10"/>
      <c r="BP382" s="10"/>
      <c r="BQ382" s="3"/>
      <c r="BR382" s="10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13">
        <v>20</v>
      </c>
      <c r="CN382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</row>
    <row r="383" spans="1:103" s="6" customFormat="1" ht="12.75">
      <c r="A383" s="7" t="s">
        <v>431</v>
      </c>
      <c r="B383" s="6" t="s">
        <v>49</v>
      </c>
      <c r="C383" s="4">
        <f t="shared" si="24"/>
        <v>20</v>
      </c>
      <c r="D383" s="4">
        <f t="shared" si="25"/>
        <v>1</v>
      </c>
      <c r="E383" s="10"/>
      <c r="F383" s="10"/>
      <c r="G383" s="5"/>
      <c r="H383" s="10"/>
      <c r="I383" s="10"/>
      <c r="J383" s="10"/>
      <c r="K383" s="16">
        <v>20</v>
      </c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3"/>
      <c r="BJ383" s="3"/>
      <c r="BK383" s="3"/>
      <c r="BL383" s="4"/>
      <c r="BM383" s="10"/>
      <c r="BN383" s="10"/>
      <c r="BO383" s="10"/>
      <c r="BP383" s="10"/>
      <c r="BQ383" s="3"/>
      <c r="BR383" s="10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</row>
    <row r="384" spans="1:103" s="6" customFormat="1" ht="12.75">
      <c r="A384" s="6" t="s">
        <v>90</v>
      </c>
      <c r="B384" s="6" t="s">
        <v>468</v>
      </c>
      <c r="C384" s="4">
        <f t="shared" si="24"/>
        <v>20</v>
      </c>
      <c r="D384" s="4">
        <f t="shared" si="25"/>
        <v>1</v>
      </c>
      <c r="E384" s="10"/>
      <c r="F384" s="16">
        <v>20</v>
      </c>
      <c r="G384" s="5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3"/>
      <c r="BJ384" s="3"/>
      <c r="BK384" s="3"/>
      <c r="BL384" s="4"/>
      <c r="BM384" s="10"/>
      <c r="BN384" s="10"/>
      <c r="BO384" s="10"/>
      <c r="BP384" s="10"/>
      <c r="BQ384" s="3"/>
      <c r="BR384" s="10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</row>
    <row r="385" spans="1:103" s="6" customFormat="1" ht="12.75">
      <c r="A385" s="6" t="s">
        <v>24</v>
      </c>
      <c r="B385" s="6" t="s">
        <v>41</v>
      </c>
      <c r="C385" s="4">
        <f t="shared" si="24"/>
        <v>20</v>
      </c>
      <c r="D385" s="4">
        <f t="shared" si="25"/>
        <v>2</v>
      </c>
      <c r="E385" s="10"/>
      <c r="F385" s="10"/>
      <c r="G385" s="5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3"/>
      <c r="BJ385" s="3"/>
      <c r="BK385" s="3"/>
      <c r="BL385" s="13">
        <v>10</v>
      </c>
      <c r="BM385" s="10"/>
      <c r="BN385" s="10"/>
      <c r="BO385" s="10"/>
      <c r="BP385" s="10"/>
      <c r="BQ385" s="3"/>
      <c r="BR385" s="10"/>
      <c r="BS385" s="3"/>
      <c r="BT385" s="3"/>
      <c r="BU385" s="3"/>
      <c r="BV385" s="3"/>
      <c r="BW385" s="13">
        <v>10</v>
      </c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</row>
    <row r="386" spans="1:103" s="6" customFormat="1" ht="12.75">
      <c r="A386" s="6" t="s">
        <v>385</v>
      </c>
      <c r="B386" s="6" t="s">
        <v>72</v>
      </c>
      <c r="C386" s="4">
        <f t="shared" si="24"/>
        <v>20</v>
      </c>
      <c r="D386" s="4">
        <f t="shared" si="25"/>
        <v>1</v>
      </c>
      <c r="E386" s="10"/>
      <c r="F386" s="10"/>
      <c r="G386" s="5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6">
        <v>20</v>
      </c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3"/>
      <c r="BJ386" s="3"/>
      <c r="BK386" s="3"/>
      <c r="BL386" s="4"/>
      <c r="BM386" s="10"/>
      <c r="BN386" s="10"/>
      <c r="BO386" s="10"/>
      <c r="BP386" s="10"/>
      <c r="BQ386" s="3"/>
      <c r="BR386" s="10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</row>
    <row r="387" spans="1:103" s="6" customFormat="1" ht="12.75">
      <c r="A387" s="6" t="s">
        <v>254</v>
      </c>
      <c r="B387" s="6" t="s">
        <v>644</v>
      </c>
      <c r="C387" s="4">
        <f aca="true" t="shared" si="26" ref="C387:C418">SUM(E387:CM387)</f>
        <v>15</v>
      </c>
      <c r="D387" s="4">
        <f aca="true" t="shared" si="27" ref="D387:D418">COUNT(E387:CM387)</f>
        <v>1</v>
      </c>
      <c r="E387" s="10"/>
      <c r="F387" s="10"/>
      <c r="G387" s="5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3"/>
      <c r="BJ387" s="3"/>
      <c r="BK387" s="3"/>
      <c r="BL387" s="4"/>
      <c r="BM387" s="10"/>
      <c r="BN387" s="10"/>
      <c r="BO387" s="16">
        <v>15</v>
      </c>
      <c r="BP387" s="10"/>
      <c r="BQ387" s="3"/>
      <c r="BR387" s="10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</row>
    <row r="388" spans="1:103" s="6" customFormat="1" ht="12.75">
      <c r="A388" s="6" t="s">
        <v>30</v>
      </c>
      <c r="B388" s="6" t="s">
        <v>434</v>
      </c>
      <c r="C388" s="4">
        <f t="shared" si="26"/>
        <v>15</v>
      </c>
      <c r="D388" s="4">
        <f t="shared" si="27"/>
        <v>1</v>
      </c>
      <c r="E388" s="10"/>
      <c r="F388" s="10"/>
      <c r="G388" s="5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3"/>
      <c r="BJ388" s="3"/>
      <c r="BK388" s="3"/>
      <c r="BL388" s="13">
        <v>15</v>
      </c>
      <c r="BM388" s="10"/>
      <c r="BN388" s="10"/>
      <c r="BO388" s="10"/>
      <c r="BP388" s="10"/>
      <c r="BQ388" s="3"/>
      <c r="BR388" s="10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</row>
    <row r="389" spans="1:103" s="6" customFormat="1" ht="12.75">
      <c r="A389" s="6" t="s">
        <v>567</v>
      </c>
      <c r="B389" s="6" t="s">
        <v>840</v>
      </c>
      <c r="C389" s="4">
        <f t="shared" si="26"/>
        <v>15</v>
      </c>
      <c r="D389" s="4">
        <f t="shared" si="27"/>
        <v>1</v>
      </c>
      <c r="E389" s="10"/>
      <c r="F389" s="10"/>
      <c r="G389" s="5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6">
        <v>15</v>
      </c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3"/>
      <c r="BJ389" s="3"/>
      <c r="BK389" s="3"/>
      <c r="BL389" s="4"/>
      <c r="BM389" s="10"/>
      <c r="BN389" s="10"/>
      <c r="BO389" s="10"/>
      <c r="BP389" s="10"/>
      <c r="BQ389" s="3"/>
      <c r="BR389" s="10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</row>
    <row r="390" spans="1:103" s="6" customFormat="1" ht="12.75">
      <c r="A390" s="6" t="s">
        <v>767</v>
      </c>
      <c r="B390" s="6" t="s">
        <v>768</v>
      </c>
      <c r="C390" s="4">
        <f t="shared" si="26"/>
        <v>15</v>
      </c>
      <c r="D390" s="4">
        <f t="shared" si="27"/>
        <v>1</v>
      </c>
      <c r="E390" s="10"/>
      <c r="F390" s="10"/>
      <c r="G390" s="5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6">
        <v>15</v>
      </c>
      <c r="BA390" s="10"/>
      <c r="BB390" s="10"/>
      <c r="BC390" s="10"/>
      <c r="BD390" s="10"/>
      <c r="BE390" s="10"/>
      <c r="BF390" s="10"/>
      <c r="BG390" s="10"/>
      <c r="BH390" s="10"/>
      <c r="BI390" s="3"/>
      <c r="BJ390" s="3"/>
      <c r="BK390" s="3"/>
      <c r="BL390" s="4"/>
      <c r="BM390" s="10"/>
      <c r="BN390" s="10"/>
      <c r="BO390" s="10"/>
      <c r="BP390" s="10"/>
      <c r="BQ390" s="3"/>
      <c r="BR390" s="10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</row>
    <row r="391" spans="1:103" s="6" customFormat="1" ht="12.75">
      <c r="A391" s="6" t="s">
        <v>17</v>
      </c>
      <c r="B391" s="6" t="s">
        <v>709</v>
      </c>
      <c r="C391" s="4">
        <f t="shared" si="26"/>
        <v>15</v>
      </c>
      <c r="D391" s="4">
        <f t="shared" si="27"/>
        <v>1</v>
      </c>
      <c r="E391" s="10"/>
      <c r="F391" s="10"/>
      <c r="G391" s="5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3"/>
      <c r="BJ391" s="3"/>
      <c r="BK391" s="3"/>
      <c r="BL391" s="4"/>
      <c r="BM391" s="10"/>
      <c r="BN391" s="10"/>
      <c r="BO391" s="10"/>
      <c r="BP391" s="10"/>
      <c r="BQ391" s="3"/>
      <c r="BR391" s="10"/>
      <c r="BS391" s="3"/>
      <c r="BT391" s="3"/>
      <c r="BU391" s="13">
        <v>15</v>
      </c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</row>
    <row r="392" spans="1:103" s="6" customFormat="1" ht="12.75">
      <c r="A392" s="6" t="s">
        <v>841</v>
      </c>
      <c r="B392" s="6" t="s">
        <v>842</v>
      </c>
      <c r="C392" s="4">
        <f t="shared" si="26"/>
        <v>15</v>
      </c>
      <c r="D392" s="4">
        <f t="shared" si="27"/>
        <v>1</v>
      </c>
      <c r="E392" s="10"/>
      <c r="F392" s="10"/>
      <c r="G392" s="5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6">
        <v>15</v>
      </c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3"/>
      <c r="BJ392" s="3"/>
      <c r="BK392" s="3"/>
      <c r="BL392" s="4"/>
      <c r="BM392" s="10"/>
      <c r="BN392" s="10"/>
      <c r="BO392" s="10"/>
      <c r="BP392" s="10"/>
      <c r="BQ392" s="3"/>
      <c r="BR392" s="10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</row>
    <row r="393" spans="1:103" s="6" customFormat="1" ht="12.75">
      <c r="A393" s="6" t="s">
        <v>606</v>
      </c>
      <c r="B393" s="6" t="s">
        <v>827</v>
      </c>
      <c r="C393" s="4">
        <f t="shared" si="26"/>
        <v>15</v>
      </c>
      <c r="D393" s="4">
        <f t="shared" si="27"/>
        <v>1</v>
      </c>
      <c r="E393" s="10"/>
      <c r="F393" s="10"/>
      <c r="G393" s="5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6">
        <v>15</v>
      </c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3"/>
      <c r="BJ393" s="3"/>
      <c r="BK393" s="3"/>
      <c r="BL393" s="4"/>
      <c r="BM393" s="10"/>
      <c r="BN393" s="10"/>
      <c r="BO393" s="10"/>
      <c r="BP393" s="10"/>
      <c r="BQ393" s="3"/>
      <c r="BR393" s="10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</row>
    <row r="394" spans="1:103" s="6" customFormat="1" ht="12.75">
      <c r="A394" s="6" t="s">
        <v>293</v>
      </c>
      <c r="B394" s="6" t="s">
        <v>244</v>
      </c>
      <c r="C394" s="4">
        <f t="shared" si="26"/>
        <v>15</v>
      </c>
      <c r="D394" s="4">
        <f t="shared" si="27"/>
        <v>1</v>
      </c>
      <c r="E394" s="10"/>
      <c r="F394" s="10"/>
      <c r="G394" s="5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6">
        <v>15</v>
      </c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8" t="s">
        <v>786</v>
      </c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/>
      <c r="BD394" s="18" t="s">
        <v>753</v>
      </c>
      <c r="BF394" s="10"/>
      <c r="BG394" s="10"/>
      <c r="BH394" s="10"/>
      <c r="BI394" s="3"/>
      <c r="BJ394" s="3"/>
      <c r="BK394" s="3"/>
      <c r="BL394" s="4"/>
      <c r="BM394" s="10"/>
      <c r="BN394" s="10"/>
      <c r="BO394" s="10"/>
      <c r="BP394" s="10"/>
      <c r="BQ394" s="3"/>
      <c r="BR394" s="10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</row>
    <row r="395" spans="1:103" s="6" customFormat="1" ht="12.75">
      <c r="A395" s="6" t="s">
        <v>68</v>
      </c>
      <c r="B395" s="6" t="s">
        <v>244</v>
      </c>
      <c r="C395" s="4">
        <f t="shared" si="26"/>
        <v>15</v>
      </c>
      <c r="D395" s="4">
        <f t="shared" si="27"/>
        <v>1</v>
      </c>
      <c r="E395" s="10"/>
      <c r="F395" s="10"/>
      <c r="G395" s="5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3"/>
      <c r="BJ395" s="3"/>
      <c r="BK395" s="3"/>
      <c r="BL395" s="4"/>
      <c r="BM395" s="10"/>
      <c r="BN395" s="10"/>
      <c r="BO395" s="10"/>
      <c r="BP395" s="10"/>
      <c r="BQ395" s="3"/>
      <c r="BR395" s="10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13">
        <v>15</v>
      </c>
      <c r="CH395" s="3"/>
      <c r="CI395" s="3"/>
      <c r="CJ395" s="3"/>
      <c r="CK395" s="3"/>
      <c r="CL395" s="3"/>
      <c r="CM395" s="3"/>
      <c r="CN395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</row>
    <row r="396" spans="1:103" s="6" customFormat="1" ht="12.75">
      <c r="A396" s="6" t="s">
        <v>725</v>
      </c>
      <c r="B396" s="6" t="s">
        <v>726</v>
      </c>
      <c r="C396" s="4">
        <f t="shared" si="26"/>
        <v>15</v>
      </c>
      <c r="D396" s="4">
        <f t="shared" si="27"/>
        <v>1</v>
      </c>
      <c r="E396" s="10"/>
      <c r="F396" s="10"/>
      <c r="G396" s="5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3"/>
      <c r="BJ396" s="3"/>
      <c r="BK396" s="3"/>
      <c r="BL396" s="4"/>
      <c r="BM396" s="10"/>
      <c r="BN396" s="16">
        <v>15</v>
      </c>
      <c r="BO396" s="10"/>
      <c r="BP396" s="10"/>
      <c r="BQ396" s="3"/>
      <c r="BR396" s="10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</row>
    <row r="397" spans="1:103" s="6" customFormat="1" ht="12.75">
      <c r="A397" s="6" t="s">
        <v>525</v>
      </c>
      <c r="B397" s="6" t="s">
        <v>526</v>
      </c>
      <c r="C397" s="4">
        <f t="shared" si="26"/>
        <v>15</v>
      </c>
      <c r="D397" s="4">
        <f t="shared" si="27"/>
        <v>1</v>
      </c>
      <c r="E397" s="10"/>
      <c r="F397" s="10"/>
      <c r="G397" s="5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3"/>
      <c r="BJ397" s="3"/>
      <c r="BK397" s="3"/>
      <c r="BL397" s="4"/>
      <c r="BM397" s="10"/>
      <c r="BN397" s="10"/>
      <c r="BO397" s="10"/>
      <c r="BP397" s="10"/>
      <c r="BQ397" s="3"/>
      <c r="BR397" s="10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13">
        <v>15</v>
      </c>
      <c r="CH397" s="3"/>
      <c r="CI397" s="3"/>
      <c r="CJ397" s="3"/>
      <c r="CK397" s="3"/>
      <c r="CL397" s="3"/>
      <c r="CM397" s="3"/>
      <c r="CN397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</row>
    <row r="398" spans="1:103" s="6" customFormat="1" ht="12.75">
      <c r="A398" s="6" t="s">
        <v>838</v>
      </c>
      <c r="B398" s="6" t="s">
        <v>839</v>
      </c>
      <c r="C398" s="4">
        <f t="shared" si="26"/>
        <v>15</v>
      </c>
      <c r="D398" s="4">
        <f t="shared" si="27"/>
        <v>2</v>
      </c>
      <c r="E398" s="10"/>
      <c r="F398" s="10"/>
      <c r="G398" s="5"/>
      <c r="H398" s="10"/>
      <c r="I398" s="10"/>
      <c r="J398" s="10"/>
      <c r="K398" s="10"/>
      <c r="L398" s="10"/>
      <c r="M398" s="16">
        <v>10</v>
      </c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6">
        <v>5</v>
      </c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3"/>
      <c r="BJ398" s="3"/>
      <c r="BK398" s="3"/>
      <c r="BL398" s="4"/>
      <c r="BM398" s="10"/>
      <c r="BN398" s="10"/>
      <c r="BO398" s="10"/>
      <c r="BP398" s="10"/>
      <c r="BQ398" s="3"/>
      <c r="BR398" s="10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</row>
    <row r="399" spans="1:103" s="6" customFormat="1" ht="12.75">
      <c r="A399" s="6" t="s">
        <v>819</v>
      </c>
      <c r="B399" s="6" t="s">
        <v>820</v>
      </c>
      <c r="C399" s="4">
        <f t="shared" si="26"/>
        <v>15</v>
      </c>
      <c r="D399" s="4">
        <f t="shared" si="27"/>
        <v>1</v>
      </c>
      <c r="E399" s="10"/>
      <c r="F399" s="10"/>
      <c r="G399" s="5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6">
        <v>15</v>
      </c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3"/>
      <c r="BJ399" s="3"/>
      <c r="BK399" s="3"/>
      <c r="BL399" s="4"/>
      <c r="BM399" s="10"/>
      <c r="BN399" s="10"/>
      <c r="BO399" s="10"/>
      <c r="BP399" s="10"/>
      <c r="BQ399" s="3"/>
      <c r="BR399" s="10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</row>
    <row r="400" spans="1:103" s="6" customFormat="1" ht="12.75">
      <c r="A400" s="6" t="s">
        <v>407</v>
      </c>
      <c r="B400" s="6" t="s">
        <v>294</v>
      </c>
      <c r="C400" s="4">
        <f t="shared" si="26"/>
        <v>15</v>
      </c>
      <c r="D400" s="4">
        <f t="shared" si="27"/>
        <v>1</v>
      </c>
      <c r="E400" s="10"/>
      <c r="F400" s="10"/>
      <c r="G400" s="5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6">
        <v>15</v>
      </c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3"/>
      <c r="BJ400" s="3"/>
      <c r="BK400" s="3"/>
      <c r="BL400" s="4"/>
      <c r="BM400" s="10"/>
      <c r="BN400" s="10"/>
      <c r="BO400" s="10"/>
      <c r="BP400" s="10"/>
      <c r="BQ400" s="3"/>
      <c r="BR400" s="10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</row>
    <row r="401" spans="1:103" s="6" customFormat="1" ht="12.75">
      <c r="A401" s="6" t="s">
        <v>200</v>
      </c>
      <c r="B401" s="6" t="s">
        <v>826</v>
      </c>
      <c r="C401" s="4">
        <f t="shared" si="26"/>
        <v>15</v>
      </c>
      <c r="D401" s="4">
        <f t="shared" si="27"/>
        <v>1</v>
      </c>
      <c r="E401" s="10"/>
      <c r="F401" s="10"/>
      <c r="G401" s="5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6">
        <v>15</v>
      </c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3"/>
      <c r="BJ401" s="3"/>
      <c r="BK401" s="3"/>
      <c r="BL401" s="4"/>
      <c r="BM401" s="10"/>
      <c r="BN401" s="10"/>
      <c r="BO401" s="10"/>
      <c r="BP401" s="10"/>
      <c r="BQ401" s="3"/>
      <c r="BR401" s="10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</row>
    <row r="402" spans="1:103" s="6" customFormat="1" ht="12.75">
      <c r="A402" s="6" t="s">
        <v>5</v>
      </c>
      <c r="B402" s="6" t="s">
        <v>250</v>
      </c>
      <c r="C402" s="4">
        <f t="shared" si="26"/>
        <v>15</v>
      </c>
      <c r="D402" s="4">
        <f t="shared" si="27"/>
        <v>1</v>
      </c>
      <c r="E402" s="10"/>
      <c r="F402" s="10"/>
      <c r="G402" s="5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3"/>
      <c r="BJ402" s="3"/>
      <c r="BK402" s="3"/>
      <c r="BL402" s="4"/>
      <c r="BM402" s="10"/>
      <c r="BN402" s="10"/>
      <c r="BO402" s="10"/>
      <c r="BP402" s="10"/>
      <c r="BQ402" s="3"/>
      <c r="BR402" s="10"/>
      <c r="BS402" s="3"/>
      <c r="BT402" s="3"/>
      <c r="BU402" s="3"/>
      <c r="BV402" s="13">
        <v>15</v>
      </c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</row>
    <row r="403" spans="1:103" s="6" customFormat="1" ht="12.75">
      <c r="A403" s="8" t="s">
        <v>502</v>
      </c>
      <c r="B403" s="8" t="s">
        <v>503</v>
      </c>
      <c r="C403" s="4">
        <f t="shared" si="26"/>
        <v>15</v>
      </c>
      <c r="D403" s="4">
        <f t="shared" si="27"/>
        <v>1</v>
      </c>
      <c r="E403" s="10"/>
      <c r="F403" s="10"/>
      <c r="G403" s="5"/>
      <c r="H403" s="10"/>
      <c r="I403" s="10"/>
      <c r="J403" s="10"/>
      <c r="K403" s="10"/>
      <c r="L403" s="10"/>
      <c r="M403" s="10"/>
      <c r="N403" s="10"/>
      <c r="O403" s="10"/>
      <c r="P403" s="10"/>
      <c r="Q403" s="16">
        <v>15</v>
      </c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3"/>
      <c r="BJ403" s="3"/>
      <c r="BK403" s="3"/>
      <c r="BL403" s="4"/>
      <c r="BM403" s="10"/>
      <c r="BN403" s="10"/>
      <c r="BO403" s="10"/>
      <c r="BP403" s="10"/>
      <c r="BQ403" s="3"/>
      <c r="BR403" s="10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</row>
    <row r="404" spans="1:103" s="6" customFormat="1" ht="12.75">
      <c r="A404" s="8" t="s">
        <v>2</v>
      </c>
      <c r="B404" s="8" t="s">
        <v>259</v>
      </c>
      <c r="C404" s="4">
        <f t="shared" si="26"/>
        <v>15</v>
      </c>
      <c r="D404" s="4">
        <f t="shared" si="27"/>
        <v>1</v>
      </c>
      <c r="E404" s="10"/>
      <c r="F404" s="10"/>
      <c r="G404" s="5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6">
        <v>15</v>
      </c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3"/>
      <c r="BJ404" s="3"/>
      <c r="BK404" s="3"/>
      <c r="BL404" s="4"/>
      <c r="BM404" s="10"/>
      <c r="BN404" s="10"/>
      <c r="BO404" s="10"/>
      <c r="BP404" s="10"/>
      <c r="BQ404" s="3"/>
      <c r="BR404" s="10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</row>
    <row r="405" spans="1:103" s="6" customFormat="1" ht="12.75">
      <c r="A405" s="8" t="s">
        <v>300</v>
      </c>
      <c r="B405" s="8" t="s">
        <v>259</v>
      </c>
      <c r="C405" s="4">
        <f t="shared" si="26"/>
        <v>15</v>
      </c>
      <c r="D405" s="4">
        <f t="shared" si="27"/>
        <v>1</v>
      </c>
      <c r="E405" s="10"/>
      <c r="F405" s="10"/>
      <c r="G405" s="5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6">
        <v>15</v>
      </c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3"/>
      <c r="BJ405" s="3"/>
      <c r="BK405" s="3"/>
      <c r="BL405" s="4"/>
      <c r="BM405" s="10"/>
      <c r="BN405" s="10"/>
      <c r="BO405" s="10"/>
      <c r="BP405" s="10"/>
      <c r="BQ405" s="3"/>
      <c r="BR405" s="10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</row>
    <row r="406" spans="1:103" s="6" customFormat="1" ht="12.75">
      <c r="A406" s="6" t="s">
        <v>828</v>
      </c>
      <c r="B406" s="6" t="s">
        <v>829</v>
      </c>
      <c r="C406" s="4">
        <f t="shared" si="26"/>
        <v>15</v>
      </c>
      <c r="D406" s="4">
        <f t="shared" si="27"/>
        <v>1</v>
      </c>
      <c r="E406" s="10"/>
      <c r="F406" s="10"/>
      <c r="G406" s="5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6">
        <v>15</v>
      </c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3"/>
      <c r="BJ406" s="3"/>
      <c r="BK406" s="3"/>
      <c r="BL406" s="4"/>
      <c r="BM406" s="10"/>
      <c r="BN406" s="10"/>
      <c r="BO406" s="10"/>
      <c r="BP406" s="10"/>
      <c r="BQ406" s="3"/>
      <c r="BR406" s="10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</row>
    <row r="407" spans="1:103" s="6" customFormat="1" ht="12.75">
      <c r="A407" s="6" t="s">
        <v>245</v>
      </c>
      <c r="B407" s="6" t="s">
        <v>858</v>
      </c>
      <c r="C407" s="4">
        <f t="shared" si="26"/>
        <v>15</v>
      </c>
      <c r="D407" s="4">
        <f t="shared" si="27"/>
        <v>1</v>
      </c>
      <c r="E407" s="10"/>
      <c r="F407" s="10"/>
      <c r="G407" s="5"/>
      <c r="H407" s="10"/>
      <c r="I407" s="10"/>
      <c r="J407" s="10"/>
      <c r="K407" s="10"/>
      <c r="L407" s="10"/>
      <c r="M407" s="10"/>
      <c r="N407" s="10"/>
      <c r="O407" s="16">
        <v>15</v>
      </c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3"/>
      <c r="BJ407" s="3"/>
      <c r="BK407" s="3"/>
      <c r="BL407" s="4"/>
      <c r="BM407" s="10"/>
      <c r="BN407" s="10"/>
      <c r="BO407" s="10"/>
      <c r="BP407" s="10"/>
      <c r="BQ407" s="3"/>
      <c r="BR407" s="10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</row>
    <row r="408" spans="1:103" s="6" customFormat="1" ht="12.75">
      <c r="A408" s="6" t="s">
        <v>766</v>
      </c>
      <c r="B408" s="6" t="s">
        <v>765</v>
      </c>
      <c r="C408" s="4">
        <f t="shared" si="26"/>
        <v>10</v>
      </c>
      <c r="D408" s="4">
        <f t="shared" si="27"/>
        <v>1</v>
      </c>
      <c r="E408" s="10"/>
      <c r="F408" s="10"/>
      <c r="G408" s="5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6">
        <v>10</v>
      </c>
      <c r="AZ408" s="10"/>
      <c r="BA408" s="10"/>
      <c r="BB408" s="10"/>
      <c r="BC408" s="10"/>
      <c r="BD408" s="10"/>
      <c r="BE408" s="10"/>
      <c r="BF408" s="10"/>
      <c r="BG408" s="10"/>
      <c r="BH408" s="10"/>
      <c r="BI408" s="3"/>
      <c r="BJ408" s="3"/>
      <c r="BK408" s="3"/>
      <c r="BL408" s="4"/>
      <c r="BM408" s="10"/>
      <c r="BN408" s="10"/>
      <c r="BO408" s="10"/>
      <c r="BP408" s="10"/>
      <c r="BQ408" s="3"/>
      <c r="BR408" s="10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</row>
    <row r="409" spans="1:103" s="6" customFormat="1" ht="12.75">
      <c r="A409" s="6" t="s">
        <v>300</v>
      </c>
      <c r="B409" s="6" t="s">
        <v>818</v>
      </c>
      <c r="C409" s="4">
        <f t="shared" si="26"/>
        <v>10</v>
      </c>
      <c r="D409" s="4">
        <f t="shared" si="27"/>
        <v>1</v>
      </c>
      <c r="E409" s="10"/>
      <c r="F409" s="10"/>
      <c r="G409" s="5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6">
        <v>10</v>
      </c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3"/>
      <c r="BJ409" s="3"/>
      <c r="BK409" s="3"/>
      <c r="BL409" s="4"/>
      <c r="BM409" s="10"/>
      <c r="BN409" s="10"/>
      <c r="BO409" s="10"/>
      <c r="BP409" s="10"/>
      <c r="BQ409" s="3"/>
      <c r="BR409" s="10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</row>
    <row r="410" spans="1:103" s="6" customFormat="1" ht="12.75">
      <c r="A410" s="6" t="s">
        <v>83</v>
      </c>
      <c r="B410" s="6" t="s">
        <v>744</v>
      </c>
      <c r="C410" s="4">
        <f t="shared" si="26"/>
        <v>10</v>
      </c>
      <c r="D410" s="4">
        <f t="shared" si="27"/>
        <v>1</v>
      </c>
      <c r="E410" s="10"/>
      <c r="F410" s="10"/>
      <c r="G410" s="5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6">
        <v>10</v>
      </c>
      <c r="BG410" s="10"/>
      <c r="BH410" s="10"/>
      <c r="BI410" s="3"/>
      <c r="BJ410" s="3"/>
      <c r="BK410" s="3"/>
      <c r="BL410" s="4"/>
      <c r="BM410" s="10"/>
      <c r="BN410" s="10"/>
      <c r="BO410" s="10"/>
      <c r="BP410" s="10"/>
      <c r="BQ410" s="3"/>
      <c r="BR410" s="10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</row>
    <row r="411" spans="1:103" s="6" customFormat="1" ht="12.75">
      <c r="A411" s="6" t="s">
        <v>12</v>
      </c>
      <c r="B411" s="6" t="s">
        <v>13</v>
      </c>
      <c r="C411" s="4">
        <f t="shared" si="26"/>
        <v>10</v>
      </c>
      <c r="D411" s="4">
        <f t="shared" si="27"/>
        <v>1</v>
      </c>
      <c r="E411" s="10"/>
      <c r="F411" s="10"/>
      <c r="G411" s="5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3"/>
      <c r="BJ411" s="3"/>
      <c r="BK411" s="3"/>
      <c r="BL411" s="13">
        <v>10</v>
      </c>
      <c r="BM411" s="10"/>
      <c r="BN411" s="10"/>
      <c r="BO411" s="10"/>
      <c r="BP411" s="10"/>
      <c r="BQ411" s="3"/>
      <c r="BR411" s="10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</row>
    <row r="412" spans="1:103" s="6" customFormat="1" ht="12.75">
      <c r="A412" s="6" t="s">
        <v>775</v>
      </c>
      <c r="B412" s="6" t="s">
        <v>170</v>
      </c>
      <c r="C412" s="4">
        <f t="shared" si="26"/>
        <v>10</v>
      </c>
      <c r="D412" s="4">
        <f t="shared" si="27"/>
        <v>1</v>
      </c>
      <c r="E412" s="10"/>
      <c r="F412" s="10"/>
      <c r="G412" s="5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6">
        <v>10</v>
      </c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3"/>
      <c r="BJ412" s="3"/>
      <c r="BK412" s="3"/>
      <c r="BL412" s="4"/>
      <c r="BM412" s="10"/>
      <c r="BN412" s="10"/>
      <c r="BO412" s="10"/>
      <c r="BP412" s="10"/>
      <c r="BQ412" s="3"/>
      <c r="BR412" s="10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</row>
    <row r="413" spans="1:103" s="6" customFormat="1" ht="12.75">
      <c r="A413" s="6" t="s">
        <v>703</v>
      </c>
      <c r="B413" s="6" t="s">
        <v>704</v>
      </c>
      <c r="C413" s="4">
        <f t="shared" si="26"/>
        <v>10</v>
      </c>
      <c r="D413" s="4">
        <f t="shared" si="27"/>
        <v>1</v>
      </c>
      <c r="E413" s="10"/>
      <c r="F413" s="10"/>
      <c r="G413" s="5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3"/>
      <c r="BJ413" s="3"/>
      <c r="BK413" s="3"/>
      <c r="BL413" s="4"/>
      <c r="BM413" s="10"/>
      <c r="BN413" s="10"/>
      <c r="BO413" s="10"/>
      <c r="BP413" s="10"/>
      <c r="BQ413" s="3"/>
      <c r="BR413" s="10"/>
      <c r="BS413" s="3"/>
      <c r="BT413" s="3"/>
      <c r="BU413" s="3"/>
      <c r="BV413" s="3"/>
      <c r="BW413" s="13">
        <v>10</v>
      </c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</row>
    <row r="414" spans="1:103" s="6" customFormat="1" ht="12.75">
      <c r="A414" s="6" t="s">
        <v>367</v>
      </c>
      <c r="B414" s="6" t="s">
        <v>874</v>
      </c>
      <c r="C414" s="4">
        <f t="shared" si="26"/>
        <v>10</v>
      </c>
      <c r="D414" s="4">
        <f t="shared" si="27"/>
        <v>1</v>
      </c>
      <c r="E414" s="10"/>
      <c r="F414" s="10"/>
      <c r="G414" s="5"/>
      <c r="H414" s="10"/>
      <c r="I414" s="10"/>
      <c r="J414" s="16">
        <v>10</v>
      </c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3"/>
      <c r="BJ414" s="3"/>
      <c r="BK414" s="3"/>
      <c r="BL414" s="4"/>
      <c r="BM414" s="10"/>
      <c r="BN414" s="10"/>
      <c r="BO414" s="10"/>
      <c r="BP414" s="10"/>
      <c r="BQ414" s="3"/>
      <c r="BR414" s="10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</row>
    <row r="415" spans="1:103" s="6" customFormat="1" ht="12.75">
      <c r="A415" s="6" t="s">
        <v>20</v>
      </c>
      <c r="B415" s="6" t="s">
        <v>886</v>
      </c>
      <c r="C415" s="4">
        <f t="shared" si="26"/>
        <v>10</v>
      </c>
      <c r="D415" s="4">
        <f t="shared" si="27"/>
        <v>1</v>
      </c>
      <c r="E415" s="10"/>
      <c r="F415" s="10"/>
      <c r="G415" s="16">
        <v>10</v>
      </c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3"/>
      <c r="BJ415" s="3"/>
      <c r="BK415" s="3"/>
      <c r="BL415" s="4"/>
      <c r="BM415" s="10"/>
      <c r="BN415" s="10"/>
      <c r="BO415" s="10"/>
      <c r="BP415" s="10"/>
      <c r="BQ415" s="3"/>
      <c r="BR415" s="10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</row>
    <row r="416" spans="1:103" s="6" customFormat="1" ht="12.75">
      <c r="A416" s="6" t="s">
        <v>30</v>
      </c>
      <c r="B416" s="6" t="s">
        <v>879</v>
      </c>
      <c r="C416" s="4">
        <f t="shared" si="26"/>
        <v>10</v>
      </c>
      <c r="D416" s="4">
        <f t="shared" si="27"/>
        <v>1</v>
      </c>
      <c r="E416" s="10"/>
      <c r="F416" s="10"/>
      <c r="G416" s="5"/>
      <c r="H416" s="10"/>
      <c r="I416" s="10"/>
      <c r="J416" s="16">
        <v>10</v>
      </c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3"/>
      <c r="BJ416" s="3"/>
      <c r="BK416" s="3"/>
      <c r="BL416" s="4"/>
      <c r="BM416" s="10"/>
      <c r="BN416" s="10"/>
      <c r="BO416" s="10"/>
      <c r="BP416" s="10"/>
      <c r="BQ416" s="3"/>
      <c r="BR416" s="10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</row>
    <row r="417" spans="1:103" s="6" customFormat="1" ht="12.75">
      <c r="A417" s="6" t="s">
        <v>22</v>
      </c>
      <c r="B417" s="6" t="s">
        <v>721</v>
      </c>
      <c r="C417" s="4">
        <f t="shared" si="26"/>
        <v>10</v>
      </c>
      <c r="D417" s="4">
        <f t="shared" si="27"/>
        <v>1</v>
      </c>
      <c r="E417" s="10"/>
      <c r="F417" s="10"/>
      <c r="G417" s="5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3"/>
      <c r="BJ417" s="3"/>
      <c r="BK417" s="3"/>
      <c r="BL417" s="4"/>
      <c r="BM417" s="10"/>
      <c r="BN417" s="10"/>
      <c r="BO417" s="10"/>
      <c r="BP417" s="16">
        <v>10</v>
      </c>
      <c r="BQ417" s="3"/>
      <c r="BR417" s="10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</row>
    <row r="418" spans="1:103" s="6" customFormat="1" ht="12.75">
      <c r="A418" s="6" t="s">
        <v>739</v>
      </c>
      <c r="B418" s="6" t="s">
        <v>771</v>
      </c>
      <c r="C418" s="4">
        <f t="shared" si="26"/>
        <v>10</v>
      </c>
      <c r="D418" s="4">
        <f t="shared" si="27"/>
        <v>1</v>
      </c>
      <c r="E418" s="10"/>
      <c r="F418" s="10"/>
      <c r="G418" s="5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6">
        <v>10</v>
      </c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3"/>
      <c r="BJ418" s="3"/>
      <c r="BK418" s="3"/>
      <c r="BL418" s="4"/>
      <c r="BM418" s="10"/>
      <c r="BN418" s="10"/>
      <c r="BO418" s="10"/>
      <c r="BP418" s="10"/>
      <c r="BQ418" s="3"/>
      <c r="BR418" s="10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</row>
    <row r="419" spans="1:103" s="6" customFormat="1" ht="12.75">
      <c r="A419" s="6" t="s">
        <v>134</v>
      </c>
      <c r="B419" s="6" t="s">
        <v>389</v>
      </c>
      <c r="C419" s="4">
        <f aca="true" t="shared" si="28" ref="C419:C450">SUM(E419:CM419)</f>
        <v>10</v>
      </c>
      <c r="D419" s="4">
        <f aca="true" t="shared" si="29" ref="D419:D450">COUNT(E419:CM419)</f>
        <v>1</v>
      </c>
      <c r="E419" s="10"/>
      <c r="F419" s="10"/>
      <c r="G419" s="5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3"/>
      <c r="BJ419" s="3"/>
      <c r="BK419" s="3"/>
      <c r="BL419" s="4"/>
      <c r="BM419" s="10"/>
      <c r="BN419" s="10"/>
      <c r="BO419" s="10"/>
      <c r="BP419" s="10"/>
      <c r="BQ419" s="3"/>
      <c r="BR419" s="10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13">
        <v>10</v>
      </c>
      <c r="CG419" s="3"/>
      <c r="CH419" s="3"/>
      <c r="CI419" s="3"/>
      <c r="CJ419" s="3"/>
      <c r="CK419" s="3"/>
      <c r="CL419" s="3"/>
      <c r="CM419" s="3"/>
      <c r="CN419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</row>
    <row r="420" spans="1:103" s="6" customFormat="1" ht="12.75">
      <c r="A420" s="6" t="s">
        <v>729</v>
      </c>
      <c r="B420" s="6" t="s">
        <v>9</v>
      </c>
      <c r="C420" s="4">
        <f t="shared" si="28"/>
        <v>10</v>
      </c>
      <c r="D420" s="4">
        <f t="shared" si="29"/>
        <v>1</v>
      </c>
      <c r="E420" s="10"/>
      <c r="F420" s="10"/>
      <c r="G420" s="5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3"/>
      <c r="BJ420" s="3"/>
      <c r="BK420" s="3"/>
      <c r="BL420" s="13">
        <v>10</v>
      </c>
      <c r="BM420" s="10"/>
      <c r="BN420" s="10"/>
      <c r="BO420" s="10"/>
      <c r="BP420" s="10"/>
      <c r="BQ420" s="3"/>
      <c r="BR420" s="10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</row>
    <row r="421" spans="1:103" s="6" customFormat="1" ht="12.75">
      <c r="A421" s="6" t="s">
        <v>128</v>
      </c>
      <c r="B421" s="6" t="s">
        <v>570</v>
      </c>
      <c r="C421" s="4">
        <f t="shared" si="28"/>
        <v>10</v>
      </c>
      <c r="D421" s="4">
        <f t="shared" si="29"/>
        <v>1</v>
      </c>
      <c r="E421" s="10"/>
      <c r="F421" s="10"/>
      <c r="G421" s="5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3"/>
      <c r="BJ421" s="3"/>
      <c r="BK421" s="3"/>
      <c r="BL421" s="4"/>
      <c r="BM421" s="10"/>
      <c r="BN421" s="16">
        <v>10</v>
      </c>
      <c r="BO421" s="10"/>
      <c r="BP421" s="10"/>
      <c r="BQ421" s="3"/>
      <c r="BR421" s="10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</row>
    <row r="422" spans="1:103" s="6" customFormat="1" ht="12.75">
      <c r="A422" s="6" t="s">
        <v>544</v>
      </c>
      <c r="B422" s="6" t="s">
        <v>845</v>
      </c>
      <c r="C422" s="4">
        <f t="shared" si="28"/>
        <v>10</v>
      </c>
      <c r="D422" s="4">
        <f t="shared" si="29"/>
        <v>1</v>
      </c>
      <c r="E422" s="10"/>
      <c r="F422" s="10"/>
      <c r="G422" s="5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6">
        <v>10</v>
      </c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3"/>
      <c r="BJ422" s="3"/>
      <c r="BK422" s="3"/>
      <c r="BL422" s="4"/>
      <c r="BM422" s="10"/>
      <c r="BN422" s="10"/>
      <c r="BO422" s="10"/>
      <c r="BP422" s="10"/>
      <c r="BQ422" s="3"/>
      <c r="BR422" s="10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</row>
    <row r="423" spans="1:103" s="6" customFormat="1" ht="12.75">
      <c r="A423" s="6" t="s">
        <v>449</v>
      </c>
      <c r="B423" s="6" t="s">
        <v>450</v>
      </c>
      <c r="C423" s="4">
        <f t="shared" si="28"/>
        <v>10</v>
      </c>
      <c r="D423" s="4">
        <f t="shared" si="29"/>
        <v>1</v>
      </c>
      <c r="E423" s="10"/>
      <c r="F423" s="10"/>
      <c r="G423" s="5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3"/>
      <c r="BJ423" s="3"/>
      <c r="BK423" s="3"/>
      <c r="BL423" s="4"/>
      <c r="BM423" s="10"/>
      <c r="BN423" s="10"/>
      <c r="BO423" s="10"/>
      <c r="BP423" s="10"/>
      <c r="BQ423" s="3"/>
      <c r="BR423" s="10"/>
      <c r="BS423" s="3"/>
      <c r="BT423" s="3"/>
      <c r="BU423" s="3"/>
      <c r="BV423" s="3"/>
      <c r="BW423" s="3"/>
      <c r="BX423" s="3"/>
      <c r="BY423" s="3"/>
      <c r="BZ423" s="13">
        <v>10</v>
      </c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</row>
    <row r="424" spans="1:103" s="6" customFormat="1" ht="12.75">
      <c r="A424" s="6" t="s">
        <v>182</v>
      </c>
      <c r="B424" s="6" t="s">
        <v>448</v>
      </c>
      <c r="C424" s="4">
        <f t="shared" si="28"/>
        <v>10</v>
      </c>
      <c r="D424" s="4">
        <f t="shared" si="29"/>
        <v>1</v>
      </c>
      <c r="E424" s="10"/>
      <c r="F424" s="10"/>
      <c r="G424" s="5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3"/>
      <c r="BJ424" s="3"/>
      <c r="BK424" s="3"/>
      <c r="BL424" s="4"/>
      <c r="BM424" s="10"/>
      <c r="BN424" s="10"/>
      <c r="BO424" s="10"/>
      <c r="BP424" s="10"/>
      <c r="BQ424" s="3"/>
      <c r="BR424" s="10"/>
      <c r="BS424" s="3"/>
      <c r="BT424" s="3"/>
      <c r="BU424" s="3"/>
      <c r="BV424" s="13">
        <v>10</v>
      </c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</row>
    <row r="425" spans="1:103" s="6" customFormat="1" ht="12.75">
      <c r="A425" s="6" t="s">
        <v>227</v>
      </c>
      <c r="B425" s="6" t="s">
        <v>878</v>
      </c>
      <c r="C425" s="4">
        <f t="shared" si="28"/>
        <v>10</v>
      </c>
      <c r="D425" s="4">
        <f t="shared" si="29"/>
        <v>1</v>
      </c>
      <c r="E425" s="10"/>
      <c r="F425" s="10"/>
      <c r="G425" s="5"/>
      <c r="H425" s="10"/>
      <c r="I425" s="10"/>
      <c r="J425" s="16">
        <v>10</v>
      </c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3"/>
      <c r="BJ425" s="3"/>
      <c r="BK425" s="3"/>
      <c r="BL425" s="4"/>
      <c r="BM425" s="10"/>
      <c r="BN425" s="10"/>
      <c r="BO425" s="10"/>
      <c r="BP425" s="10"/>
      <c r="BQ425" s="3"/>
      <c r="BR425" s="10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</row>
    <row r="426" spans="1:103" s="6" customFormat="1" ht="12.75">
      <c r="A426" s="6" t="s">
        <v>14</v>
      </c>
      <c r="B426" s="6" t="s">
        <v>802</v>
      </c>
      <c r="C426" s="4">
        <f t="shared" si="28"/>
        <v>10</v>
      </c>
      <c r="D426" s="4">
        <f t="shared" si="29"/>
        <v>1</v>
      </c>
      <c r="E426" s="10"/>
      <c r="F426" s="10"/>
      <c r="G426" s="5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6">
        <v>10</v>
      </c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3"/>
      <c r="BJ426" s="3"/>
      <c r="BK426" s="3"/>
      <c r="BL426" s="4"/>
      <c r="BM426" s="10"/>
      <c r="BN426" s="10"/>
      <c r="BO426" s="10"/>
      <c r="BP426" s="10"/>
      <c r="BQ426" s="3"/>
      <c r="BR426" s="10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</row>
    <row r="427" spans="1:103" s="6" customFormat="1" ht="12.75">
      <c r="A427" s="6" t="s">
        <v>821</v>
      </c>
      <c r="B427" s="6" t="s">
        <v>822</v>
      </c>
      <c r="C427" s="4">
        <f t="shared" si="28"/>
        <v>10</v>
      </c>
      <c r="D427" s="4">
        <f t="shared" si="29"/>
        <v>1</v>
      </c>
      <c r="E427" s="10"/>
      <c r="F427" s="10"/>
      <c r="G427" s="5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6">
        <v>10</v>
      </c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3"/>
      <c r="BJ427" s="3"/>
      <c r="BK427" s="3"/>
      <c r="BL427" s="4"/>
      <c r="BM427" s="10"/>
      <c r="BN427" s="10"/>
      <c r="BO427" s="10"/>
      <c r="BP427" s="10"/>
      <c r="BQ427" s="3"/>
      <c r="BR427" s="10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</row>
    <row r="428" spans="1:103" s="6" customFormat="1" ht="12.75">
      <c r="A428" s="6" t="s">
        <v>90</v>
      </c>
      <c r="B428" s="6" t="s">
        <v>776</v>
      </c>
      <c r="C428" s="4">
        <f t="shared" si="28"/>
        <v>10</v>
      </c>
      <c r="D428" s="4">
        <f t="shared" si="29"/>
        <v>1</v>
      </c>
      <c r="E428" s="10"/>
      <c r="F428" s="10"/>
      <c r="G428" s="5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6">
        <v>10</v>
      </c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3"/>
      <c r="BJ428" s="3"/>
      <c r="BK428" s="3"/>
      <c r="BL428" s="4"/>
      <c r="BM428" s="10"/>
      <c r="BN428" s="10"/>
      <c r="BO428" s="10"/>
      <c r="BP428" s="10"/>
      <c r="BQ428" s="3"/>
      <c r="BR428" s="10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</row>
    <row r="429" spans="1:103" s="6" customFormat="1" ht="12.75">
      <c r="A429" s="6" t="s">
        <v>746</v>
      </c>
      <c r="B429" s="6" t="s">
        <v>747</v>
      </c>
      <c r="C429" s="4">
        <f t="shared" si="28"/>
        <v>10</v>
      </c>
      <c r="D429" s="4">
        <f t="shared" si="29"/>
        <v>1</v>
      </c>
      <c r="E429" s="10"/>
      <c r="F429" s="10"/>
      <c r="G429" s="5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6">
        <v>10</v>
      </c>
      <c r="BI429" s="3"/>
      <c r="BJ429" s="3"/>
      <c r="BK429" s="3"/>
      <c r="BL429" s="4"/>
      <c r="BM429" s="10"/>
      <c r="BN429" s="10"/>
      <c r="BO429" s="10"/>
      <c r="BP429" s="10"/>
      <c r="BQ429" s="3"/>
      <c r="BR429" s="10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</row>
    <row r="430" spans="1:103" s="6" customFormat="1" ht="12.75">
      <c r="A430" s="6" t="s">
        <v>36</v>
      </c>
      <c r="B430" s="6" t="s">
        <v>654</v>
      </c>
      <c r="C430" s="4">
        <f t="shared" si="28"/>
        <v>10</v>
      </c>
      <c r="D430" s="4">
        <f t="shared" si="29"/>
        <v>1</v>
      </c>
      <c r="E430" s="10"/>
      <c r="F430" s="10"/>
      <c r="G430" s="5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3"/>
      <c r="BJ430" s="3"/>
      <c r="BK430" s="3"/>
      <c r="BL430" s="4"/>
      <c r="BM430" s="10"/>
      <c r="BN430" s="10"/>
      <c r="BO430" s="10"/>
      <c r="BP430" s="10"/>
      <c r="BQ430" s="3"/>
      <c r="BR430" s="10"/>
      <c r="BS430" s="3"/>
      <c r="BT430" s="3"/>
      <c r="BU430" s="13">
        <v>10</v>
      </c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</row>
    <row r="431" spans="1:103" s="6" customFormat="1" ht="12.75">
      <c r="A431" s="6" t="s">
        <v>725</v>
      </c>
      <c r="B431" s="6" t="s">
        <v>883</v>
      </c>
      <c r="C431" s="4">
        <f t="shared" si="28"/>
        <v>10</v>
      </c>
      <c r="D431" s="4">
        <f t="shared" si="29"/>
        <v>1</v>
      </c>
      <c r="E431" s="10"/>
      <c r="F431" s="10"/>
      <c r="G431" s="5"/>
      <c r="H431" s="10"/>
      <c r="I431" s="16">
        <v>10</v>
      </c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3"/>
      <c r="BJ431" s="3"/>
      <c r="BK431" s="3"/>
      <c r="BL431" s="4"/>
      <c r="BM431" s="10"/>
      <c r="BN431" s="10"/>
      <c r="BO431" s="10"/>
      <c r="BP431" s="10"/>
      <c r="BQ431" s="3"/>
      <c r="BR431" s="10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</row>
    <row r="432" spans="1:103" s="6" customFormat="1" ht="12.75">
      <c r="A432" s="6" t="s">
        <v>46</v>
      </c>
      <c r="B432" s="6" t="s">
        <v>541</v>
      </c>
      <c r="C432" s="4">
        <f t="shared" si="28"/>
        <v>10</v>
      </c>
      <c r="D432" s="4">
        <f t="shared" si="29"/>
        <v>1</v>
      </c>
      <c r="E432" s="10"/>
      <c r="F432" s="10"/>
      <c r="G432" s="5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3"/>
      <c r="BJ432" s="3"/>
      <c r="BK432" s="3"/>
      <c r="BL432" s="4"/>
      <c r="BM432" s="10"/>
      <c r="BN432" s="10"/>
      <c r="BO432" s="10"/>
      <c r="BP432" s="10"/>
      <c r="BQ432" s="3"/>
      <c r="BR432" s="10"/>
      <c r="BS432" s="3"/>
      <c r="BT432" s="3"/>
      <c r="BU432" s="3"/>
      <c r="BV432" s="3"/>
      <c r="BW432" s="13">
        <v>10</v>
      </c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</row>
    <row r="433" spans="1:103" s="6" customFormat="1" ht="12.75">
      <c r="A433" s="6" t="s">
        <v>672</v>
      </c>
      <c r="B433" s="6" t="s">
        <v>667</v>
      </c>
      <c r="C433" s="4">
        <f t="shared" si="28"/>
        <v>10</v>
      </c>
      <c r="D433" s="4">
        <f t="shared" si="29"/>
        <v>1</v>
      </c>
      <c r="E433" s="10"/>
      <c r="F433" s="10"/>
      <c r="G433" s="5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3"/>
      <c r="BJ433" s="3"/>
      <c r="BK433" s="3"/>
      <c r="BL433" s="4"/>
      <c r="BM433" s="10"/>
      <c r="BN433" s="10"/>
      <c r="BO433" s="10"/>
      <c r="BP433" s="10"/>
      <c r="BQ433" s="3"/>
      <c r="BR433" s="10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13">
        <v>10</v>
      </c>
      <c r="CN433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</row>
    <row r="434" spans="1:103" s="6" customFormat="1" ht="12.75">
      <c r="A434" s="6" t="s">
        <v>40</v>
      </c>
      <c r="B434" s="6" t="s">
        <v>29</v>
      </c>
      <c r="C434" s="4">
        <f t="shared" si="28"/>
        <v>10</v>
      </c>
      <c r="D434" s="4">
        <f t="shared" si="29"/>
        <v>1</v>
      </c>
      <c r="E434" s="10"/>
      <c r="F434" s="10"/>
      <c r="G434" s="5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3"/>
      <c r="BJ434" s="3"/>
      <c r="BK434" s="3"/>
      <c r="BL434" s="13">
        <v>10</v>
      </c>
      <c r="BM434" s="10"/>
      <c r="BN434" s="10"/>
      <c r="BO434" s="10"/>
      <c r="BP434" s="10"/>
      <c r="BQ434" s="3"/>
      <c r="BR434" s="10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</row>
    <row r="435" spans="1:103" s="6" customFormat="1" ht="12.75">
      <c r="A435" s="6" t="s">
        <v>666</v>
      </c>
      <c r="B435" s="6" t="s">
        <v>361</v>
      </c>
      <c r="C435" s="4">
        <f t="shared" si="28"/>
        <v>10</v>
      </c>
      <c r="D435" s="4">
        <f t="shared" si="29"/>
        <v>1</v>
      </c>
      <c r="E435" s="10"/>
      <c r="F435" s="10"/>
      <c r="G435" s="5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3"/>
      <c r="BJ435" s="3"/>
      <c r="BK435" s="3"/>
      <c r="BL435" s="4"/>
      <c r="BM435" s="10"/>
      <c r="BN435" s="10"/>
      <c r="BO435" s="10"/>
      <c r="BP435" s="10"/>
      <c r="BQ435" s="3"/>
      <c r="BR435" s="10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13">
        <v>10</v>
      </c>
      <c r="CN435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</row>
    <row r="436" spans="1:103" s="6" customFormat="1" ht="12.75">
      <c r="A436" s="6" t="s">
        <v>100</v>
      </c>
      <c r="B436" s="6" t="s">
        <v>620</v>
      </c>
      <c r="C436" s="4">
        <f t="shared" si="28"/>
        <v>10</v>
      </c>
      <c r="D436" s="4">
        <f t="shared" si="29"/>
        <v>1</v>
      </c>
      <c r="E436" s="10"/>
      <c r="F436" s="10"/>
      <c r="G436" s="5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6">
        <v>10</v>
      </c>
      <c r="BI436" s="3"/>
      <c r="BJ436" s="3"/>
      <c r="BK436" s="3"/>
      <c r="BL436" s="4"/>
      <c r="BM436" s="10"/>
      <c r="BN436" s="10"/>
      <c r="BO436" s="10"/>
      <c r="BP436" s="10"/>
      <c r="BQ436" s="3"/>
      <c r="BR436" s="10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</row>
    <row r="437" spans="1:103" s="6" customFormat="1" ht="12.75">
      <c r="A437" s="6" t="s">
        <v>137</v>
      </c>
      <c r="B437" s="6" t="s">
        <v>81</v>
      </c>
      <c r="C437" s="4">
        <f t="shared" si="28"/>
        <v>10</v>
      </c>
      <c r="D437" s="4">
        <f t="shared" si="29"/>
        <v>1</v>
      </c>
      <c r="E437" s="10"/>
      <c r="F437" s="10"/>
      <c r="G437" s="5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3"/>
      <c r="BJ437" s="3"/>
      <c r="BK437" s="3"/>
      <c r="BL437" s="4"/>
      <c r="BM437" s="10"/>
      <c r="BN437" s="10"/>
      <c r="BO437" s="10"/>
      <c r="BP437" s="10"/>
      <c r="BQ437" s="3"/>
      <c r="BR437" s="10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13">
        <v>10</v>
      </c>
      <c r="CG437" s="3"/>
      <c r="CH437" s="3"/>
      <c r="CI437" s="3"/>
      <c r="CJ437" s="3"/>
      <c r="CK437" s="3"/>
      <c r="CL437" s="3"/>
      <c r="CM437" s="3"/>
      <c r="CN437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</row>
    <row r="438" spans="1:103" s="6" customFormat="1" ht="12.75">
      <c r="A438" s="8" t="s">
        <v>327</v>
      </c>
      <c r="B438" s="8" t="s">
        <v>566</v>
      </c>
      <c r="C438" s="4">
        <f t="shared" si="28"/>
        <v>10</v>
      </c>
      <c r="D438" s="4">
        <f t="shared" si="29"/>
        <v>1</v>
      </c>
      <c r="E438" s="10"/>
      <c r="F438" s="10"/>
      <c r="G438" s="5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3"/>
      <c r="BJ438" s="3"/>
      <c r="BK438" s="3"/>
      <c r="BL438" s="4"/>
      <c r="BM438" s="10"/>
      <c r="BN438" s="10"/>
      <c r="BO438" s="10"/>
      <c r="BP438" s="10"/>
      <c r="BQ438" s="3"/>
      <c r="BR438" s="10"/>
      <c r="BS438" s="3"/>
      <c r="BT438" s="3"/>
      <c r="BU438" s="3"/>
      <c r="BV438" s="3"/>
      <c r="BW438" s="3"/>
      <c r="BX438" s="3"/>
      <c r="BY438" s="3"/>
      <c r="BZ438" s="13">
        <v>10</v>
      </c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</row>
    <row r="439" spans="1:103" s="6" customFormat="1" ht="12.75">
      <c r="A439" s="6" t="s">
        <v>400</v>
      </c>
      <c r="B439" s="6" t="s">
        <v>47</v>
      </c>
      <c r="C439" s="4">
        <f t="shared" si="28"/>
        <v>10</v>
      </c>
      <c r="D439" s="4">
        <f t="shared" si="29"/>
        <v>1</v>
      </c>
      <c r="E439" s="10"/>
      <c r="F439" s="10"/>
      <c r="G439" s="5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3"/>
      <c r="BJ439" s="3"/>
      <c r="BK439" s="3"/>
      <c r="BL439" s="4"/>
      <c r="BM439" s="10"/>
      <c r="BN439" s="10"/>
      <c r="BO439" s="10"/>
      <c r="BP439" s="10"/>
      <c r="BQ439" s="3"/>
      <c r="BR439" s="10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13">
        <v>10</v>
      </c>
      <c r="CN439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</row>
    <row r="440" spans="1:103" s="6" customFormat="1" ht="12.75">
      <c r="A440" s="6" t="s">
        <v>68</v>
      </c>
      <c r="B440" s="6" t="s">
        <v>372</v>
      </c>
      <c r="C440" s="4">
        <f t="shared" si="28"/>
        <v>10</v>
      </c>
      <c r="D440" s="4">
        <f t="shared" si="29"/>
        <v>1</v>
      </c>
      <c r="E440" s="10"/>
      <c r="F440" s="10"/>
      <c r="G440" s="5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3"/>
      <c r="BJ440" s="3"/>
      <c r="BK440" s="3"/>
      <c r="BL440" s="4"/>
      <c r="BM440" s="10"/>
      <c r="BN440" s="10"/>
      <c r="BO440" s="10"/>
      <c r="BP440" s="10"/>
      <c r="BQ440" s="3"/>
      <c r="BR440" s="10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13">
        <v>10</v>
      </c>
      <c r="CN440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</row>
    <row r="441" spans="1:103" s="6" customFormat="1" ht="12.75">
      <c r="A441" s="6" t="s">
        <v>675</v>
      </c>
      <c r="B441" s="6" t="s">
        <v>131</v>
      </c>
      <c r="C441" s="4">
        <f t="shared" si="28"/>
        <v>10</v>
      </c>
      <c r="D441" s="4">
        <f t="shared" si="29"/>
        <v>1</v>
      </c>
      <c r="E441" s="10"/>
      <c r="F441" s="10"/>
      <c r="G441" s="5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3"/>
      <c r="BJ441" s="3"/>
      <c r="BK441" s="3"/>
      <c r="BL441" s="4"/>
      <c r="BM441" s="10"/>
      <c r="BN441" s="10"/>
      <c r="BO441" s="10"/>
      <c r="BP441" s="10"/>
      <c r="BQ441" s="3"/>
      <c r="BR441" s="10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13">
        <v>10</v>
      </c>
      <c r="CN441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</row>
    <row r="442" spans="1:103" s="6" customFormat="1" ht="12.75">
      <c r="A442" s="6" t="s">
        <v>454</v>
      </c>
      <c r="B442" s="6" t="s">
        <v>455</v>
      </c>
      <c r="C442" s="4">
        <f t="shared" si="28"/>
        <v>10</v>
      </c>
      <c r="D442" s="4">
        <f t="shared" si="29"/>
        <v>1</v>
      </c>
      <c r="E442" s="10"/>
      <c r="F442" s="10"/>
      <c r="G442" s="5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6">
        <v>10</v>
      </c>
      <c r="BG442" s="10"/>
      <c r="BH442" s="10"/>
      <c r="BI442" s="3"/>
      <c r="BJ442" s="3"/>
      <c r="BK442" s="3"/>
      <c r="BL442" s="4"/>
      <c r="BM442" s="10"/>
      <c r="BN442" s="10"/>
      <c r="BO442" s="10"/>
      <c r="BP442" s="10"/>
      <c r="BQ442" s="3"/>
      <c r="BR442" s="10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</row>
    <row r="443" spans="1:103" s="6" customFormat="1" ht="12.75">
      <c r="A443" s="6" t="s">
        <v>262</v>
      </c>
      <c r="B443" s="6" t="s">
        <v>861</v>
      </c>
      <c r="C443" s="4">
        <f t="shared" si="28"/>
        <v>5</v>
      </c>
      <c r="D443" s="4">
        <f t="shared" si="29"/>
        <v>1</v>
      </c>
      <c r="E443" s="10"/>
      <c r="F443" s="10"/>
      <c r="G443" s="5"/>
      <c r="H443" s="10"/>
      <c r="I443" s="10"/>
      <c r="J443" s="10"/>
      <c r="K443" s="10"/>
      <c r="L443" s="10"/>
      <c r="M443" s="10"/>
      <c r="N443" s="10"/>
      <c r="O443" s="16">
        <v>5</v>
      </c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3"/>
      <c r="BJ443" s="3"/>
      <c r="BK443" s="3"/>
      <c r="BL443" s="4"/>
      <c r="BM443" s="10"/>
      <c r="BN443" s="10"/>
      <c r="BO443" s="10"/>
      <c r="BP443" s="10"/>
      <c r="BQ443" s="3"/>
      <c r="BR443" s="10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</row>
    <row r="444" spans="1:103" s="6" customFormat="1" ht="12.75">
      <c r="A444" s="6" t="s">
        <v>128</v>
      </c>
      <c r="B444" s="6" t="s">
        <v>129</v>
      </c>
      <c r="C444" s="4">
        <f t="shared" si="28"/>
        <v>5</v>
      </c>
      <c r="D444" s="4">
        <f t="shared" si="29"/>
        <v>1</v>
      </c>
      <c r="E444" s="10"/>
      <c r="F444" s="10"/>
      <c r="G444" s="5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6">
        <v>5</v>
      </c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3"/>
      <c r="BJ444" s="3"/>
      <c r="BK444" s="3"/>
      <c r="BL444" s="4"/>
      <c r="BM444" s="10"/>
      <c r="BN444" s="10"/>
      <c r="BO444" s="10"/>
      <c r="BP444" s="10"/>
      <c r="BQ444" s="3"/>
      <c r="BR444" s="10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</row>
    <row r="445" spans="1:103" s="6" customFormat="1" ht="12.75">
      <c r="A445" s="8" t="s">
        <v>331</v>
      </c>
      <c r="B445" s="6" t="s">
        <v>886</v>
      </c>
      <c r="C445" s="4">
        <f t="shared" si="28"/>
        <v>5</v>
      </c>
      <c r="D445" s="4">
        <f t="shared" si="29"/>
        <v>1</v>
      </c>
      <c r="E445" s="10"/>
      <c r="F445" s="10"/>
      <c r="G445" s="16">
        <v>5</v>
      </c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3"/>
      <c r="BJ445" s="3"/>
      <c r="BK445" s="3"/>
      <c r="BL445" s="4"/>
      <c r="BM445" s="10"/>
      <c r="BN445" s="10"/>
      <c r="BO445" s="10"/>
      <c r="BP445" s="10"/>
      <c r="BQ445" s="3"/>
      <c r="BR445" s="10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</row>
    <row r="446" spans="1:103" s="6" customFormat="1" ht="12.75">
      <c r="A446" s="6" t="s">
        <v>78</v>
      </c>
      <c r="B446" s="6" t="s">
        <v>838</v>
      </c>
      <c r="C446" s="4">
        <f t="shared" si="28"/>
        <v>5</v>
      </c>
      <c r="D446" s="4">
        <f t="shared" si="29"/>
        <v>1</v>
      </c>
      <c r="E446" s="10"/>
      <c r="F446" s="10"/>
      <c r="G446" s="5"/>
      <c r="H446" s="10"/>
      <c r="I446" s="10"/>
      <c r="J446" s="10"/>
      <c r="K446" s="10"/>
      <c r="L446" s="10"/>
      <c r="M446" s="10"/>
      <c r="N446" s="10"/>
      <c r="O446" s="10"/>
      <c r="P446" s="10"/>
      <c r="Q446" s="16">
        <v>5</v>
      </c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3"/>
      <c r="BJ446" s="3"/>
      <c r="BK446" s="3"/>
      <c r="BL446" s="4"/>
      <c r="BM446" s="10"/>
      <c r="BN446" s="10"/>
      <c r="BO446" s="10"/>
      <c r="BP446" s="10"/>
      <c r="BQ446" s="3"/>
      <c r="BR446" s="10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</row>
    <row r="447" spans="1:103" s="6" customFormat="1" ht="12.75">
      <c r="A447" s="6" t="s">
        <v>61</v>
      </c>
      <c r="B447" s="6" t="s">
        <v>717</v>
      </c>
      <c r="C447" s="4">
        <f t="shared" si="28"/>
        <v>5</v>
      </c>
      <c r="D447" s="4">
        <f t="shared" si="29"/>
        <v>1</v>
      </c>
      <c r="E447" s="10"/>
      <c r="F447" s="10"/>
      <c r="G447" s="5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3"/>
      <c r="BJ447" s="3"/>
      <c r="BK447" s="3"/>
      <c r="BL447" s="4"/>
      <c r="BM447" s="10"/>
      <c r="BN447" s="10"/>
      <c r="BO447" s="10"/>
      <c r="BP447" s="10"/>
      <c r="BQ447" s="13">
        <v>5</v>
      </c>
      <c r="BR447" s="10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</row>
    <row r="448" spans="1:103" s="6" customFormat="1" ht="12.75">
      <c r="A448" s="6" t="s">
        <v>128</v>
      </c>
      <c r="B448" s="6" t="s">
        <v>761</v>
      </c>
      <c r="C448" s="4">
        <f t="shared" si="28"/>
        <v>5</v>
      </c>
      <c r="D448" s="4">
        <f t="shared" si="29"/>
        <v>1</v>
      </c>
      <c r="E448" s="10"/>
      <c r="F448" s="10"/>
      <c r="G448" s="5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6">
        <v>5</v>
      </c>
      <c r="BC448" s="10"/>
      <c r="BD448" s="10"/>
      <c r="BE448" s="10"/>
      <c r="BF448" s="10"/>
      <c r="BG448" s="10"/>
      <c r="BH448" s="10"/>
      <c r="BI448" s="3"/>
      <c r="BJ448" s="3"/>
      <c r="BK448" s="3"/>
      <c r="BL448" s="4"/>
      <c r="BM448" s="10"/>
      <c r="BN448" s="10"/>
      <c r="BO448" s="10"/>
      <c r="BP448" s="10"/>
      <c r="BQ448" s="3"/>
      <c r="BR448" s="10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</row>
    <row r="449" spans="1:103" s="6" customFormat="1" ht="12.75">
      <c r="A449" s="6" t="s">
        <v>30</v>
      </c>
      <c r="B449" s="6" t="s">
        <v>188</v>
      </c>
      <c r="C449" s="4">
        <f t="shared" si="28"/>
        <v>5</v>
      </c>
      <c r="D449" s="4">
        <f t="shared" si="29"/>
        <v>1</v>
      </c>
      <c r="E449" s="10"/>
      <c r="F449" s="10"/>
      <c r="G449" s="5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3"/>
      <c r="BJ449" s="3"/>
      <c r="BK449" s="3"/>
      <c r="BL449" s="4"/>
      <c r="BM449" s="10"/>
      <c r="BN449" s="10"/>
      <c r="BO449" s="10"/>
      <c r="BP449" s="10"/>
      <c r="BQ449" s="13">
        <v>5</v>
      </c>
      <c r="BR449" s="10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</row>
    <row r="450" spans="1:103" s="6" customFormat="1" ht="12.75">
      <c r="A450" s="6" t="s">
        <v>859</v>
      </c>
      <c r="B450" s="6" t="s">
        <v>860</v>
      </c>
      <c r="C450" s="4">
        <f t="shared" si="28"/>
        <v>5</v>
      </c>
      <c r="D450" s="4">
        <f t="shared" si="29"/>
        <v>1</v>
      </c>
      <c r="E450" s="10"/>
      <c r="F450" s="10"/>
      <c r="G450" s="5"/>
      <c r="H450" s="10"/>
      <c r="I450" s="10"/>
      <c r="J450" s="10"/>
      <c r="K450" s="10"/>
      <c r="L450" s="10"/>
      <c r="M450" s="10"/>
      <c r="N450" s="10"/>
      <c r="O450" s="16">
        <v>5</v>
      </c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3"/>
      <c r="BJ450" s="3"/>
      <c r="BK450" s="3"/>
      <c r="BL450" s="4"/>
      <c r="BM450" s="10"/>
      <c r="BN450" s="10"/>
      <c r="BO450" s="10"/>
      <c r="BP450" s="10"/>
      <c r="BQ450" s="3"/>
      <c r="BR450" s="10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</row>
    <row r="451" spans="1:103" s="6" customFormat="1" ht="12.75">
      <c r="A451" s="6" t="s">
        <v>251</v>
      </c>
      <c r="B451" s="6" t="s">
        <v>635</v>
      </c>
      <c r="C451" s="4">
        <f aca="true" t="shared" si="30" ref="C451:C482">SUM(E451:CM451)</f>
        <v>5</v>
      </c>
      <c r="D451" s="4">
        <f aca="true" t="shared" si="31" ref="D451:D482">COUNT(E451:CM451)</f>
        <v>1</v>
      </c>
      <c r="E451" s="10"/>
      <c r="F451" s="10"/>
      <c r="G451" s="5"/>
      <c r="H451" s="10"/>
      <c r="I451" s="10"/>
      <c r="J451" s="10"/>
      <c r="K451" s="10"/>
      <c r="L451" s="10"/>
      <c r="M451" s="10"/>
      <c r="N451" s="10"/>
      <c r="O451" s="10"/>
      <c r="P451" s="10"/>
      <c r="Q451" s="16">
        <v>5</v>
      </c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3"/>
      <c r="BJ451" s="3"/>
      <c r="BK451" s="3"/>
      <c r="BL451" s="4"/>
      <c r="BM451" s="10"/>
      <c r="BN451" s="10"/>
      <c r="BO451" s="10"/>
      <c r="BP451" s="10"/>
      <c r="BQ451" s="3"/>
      <c r="BR451" s="10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</row>
    <row r="452" spans="1:103" s="6" customFormat="1" ht="12.75">
      <c r="A452" s="8" t="s">
        <v>109</v>
      </c>
      <c r="B452" s="8" t="s">
        <v>81</v>
      </c>
      <c r="C452" s="4">
        <f t="shared" si="30"/>
        <v>5</v>
      </c>
      <c r="D452" s="4">
        <f t="shared" si="31"/>
        <v>1</v>
      </c>
      <c r="E452" s="10"/>
      <c r="F452" s="10"/>
      <c r="G452" s="5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6">
        <v>5</v>
      </c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3"/>
      <c r="BJ452" s="3"/>
      <c r="BK452" s="3"/>
      <c r="BL452" s="4"/>
      <c r="BM452" s="10"/>
      <c r="BN452" s="10"/>
      <c r="BO452" s="10"/>
      <c r="BP452" s="10"/>
      <c r="BQ452" s="3"/>
      <c r="BR452" s="10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</row>
    <row r="453" spans="1:103" s="6" customFormat="1" ht="12.75">
      <c r="A453" s="6" t="s">
        <v>173</v>
      </c>
      <c r="B453" s="6" t="s">
        <v>82</v>
      </c>
      <c r="C453" s="4">
        <f t="shared" si="30"/>
        <v>5</v>
      </c>
      <c r="D453" s="4">
        <f t="shared" si="31"/>
        <v>1</v>
      </c>
      <c r="E453" s="10"/>
      <c r="F453" s="10"/>
      <c r="G453" s="5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3"/>
      <c r="BJ453" s="3"/>
      <c r="BK453" s="3"/>
      <c r="BL453" s="4"/>
      <c r="BM453" s="10"/>
      <c r="BN453" s="10"/>
      <c r="BO453" s="10"/>
      <c r="BP453" s="10"/>
      <c r="BQ453" s="3"/>
      <c r="BR453" s="10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13">
        <v>5</v>
      </c>
      <c r="CF453" s="3"/>
      <c r="CG453" s="3"/>
      <c r="CH453" s="3"/>
      <c r="CI453" s="3"/>
      <c r="CJ453" s="3"/>
      <c r="CK453" s="3"/>
      <c r="CL453" s="3"/>
      <c r="CM453" s="3"/>
      <c r="CN453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</row>
    <row r="454" spans="1:103" s="6" customFormat="1" ht="12.75">
      <c r="A454" s="6" t="s">
        <v>134</v>
      </c>
      <c r="B454" s="6" t="s">
        <v>292</v>
      </c>
      <c r="C454" s="4">
        <f t="shared" si="30"/>
        <v>0</v>
      </c>
      <c r="D454" s="4">
        <f t="shared" si="31"/>
        <v>0</v>
      </c>
      <c r="E454" s="10"/>
      <c r="F454" s="10"/>
      <c r="G454" s="5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8" t="s">
        <v>795</v>
      </c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3"/>
      <c r="BJ454" s="3"/>
      <c r="BK454" s="3"/>
      <c r="BL454" s="4"/>
      <c r="BM454" s="10"/>
      <c r="BN454" s="10"/>
      <c r="BO454" s="10"/>
      <c r="BP454" s="10"/>
      <c r="BQ454" s="3"/>
      <c r="BR454" s="10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</row>
    <row r="455" spans="1:103" s="6" customFormat="1" ht="12.75">
      <c r="A455" s="6" t="s">
        <v>298</v>
      </c>
      <c r="B455" s="6" t="s">
        <v>399</v>
      </c>
      <c r="C455" s="4">
        <f t="shared" si="30"/>
        <v>0</v>
      </c>
      <c r="D455" s="4">
        <f t="shared" si="31"/>
        <v>0</v>
      </c>
      <c r="E455" s="10"/>
      <c r="F455" s="10"/>
      <c r="G455" s="5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3"/>
      <c r="BJ455" s="3"/>
      <c r="BK455" s="3"/>
      <c r="BL455" s="4"/>
      <c r="BM455" s="10"/>
      <c r="BN455" s="10"/>
      <c r="BO455" s="10"/>
      <c r="BP455" s="10"/>
      <c r="BQ455" s="3"/>
      <c r="BR455" s="10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</row>
    <row r="456" spans="1:103" s="6" customFormat="1" ht="12.75">
      <c r="A456" s="6" t="s">
        <v>16</v>
      </c>
      <c r="B456" s="6" t="s">
        <v>656</v>
      </c>
      <c r="C456" s="4">
        <f t="shared" si="30"/>
        <v>0</v>
      </c>
      <c r="D456" s="4">
        <f t="shared" si="31"/>
        <v>0</v>
      </c>
      <c r="E456" s="10"/>
      <c r="F456" s="10"/>
      <c r="G456" s="5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3"/>
      <c r="BJ456" s="3"/>
      <c r="BK456" s="3"/>
      <c r="BL456" s="4"/>
      <c r="BM456" s="10"/>
      <c r="BN456" s="10"/>
      <c r="BO456" s="10"/>
      <c r="BP456" s="10"/>
      <c r="BQ456" s="3"/>
      <c r="BR456" s="10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</row>
    <row r="457" spans="1:103" s="6" customFormat="1" ht="12.75">
      <c r="A457" s="6" t="s">
        <v>160</v>
      </c>
      <c r="B457" s="6" t="s">
        <v>534</v>
      </c>
      <c r="C457" s="4">
        <f t="shared" si="30"/>
        <v>0</v>
      </c>
      <c r="D457" s="4">
        <f t="shared" si="31"/>
        <v>0</v>
      </c>
      <c r="E457" s="10"/>
      <c r="F457" s="10"/>
      <c r="G457" s="5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3"/>
      <c r="BJ457" s="3"/>
      <c r="BK457" s="3"/>
      <c r="BL457" s="4"/>
      <c r="BM457" s="10"/>
      <c r="BN457" s="10"/>
      <c r="BO457" s="10"/>
      <c r="BP457" s="10"/>
      <c r="BQ457" s="3"/>
      <c r="BR457" s="10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</row>
    <row r="458" spans="1:103" s="6" customFormat="1" ht="12.75">
      <c r="A458" s="6" t="s">
        <v>106</v>
      </c>
      <c r="B458" s="6" t="s">
        <v>107</v>
      </c>
      <c r="C458" s="4">
        <f t="shared" si="30"/>
        <v>0</v>
      </c>
      <c r="D458" s="4">
        <f t="shared" si="31"/>
        <v>0</v>
      </c>
      <c r="E458" s="10"/>
      <c r="F458" s="10"/>
      <c r="G458" s="5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3"/>
      <c r="BJ458" s="3"/>
      <c r="BK458" s="3"/>
      <c r="BL458" s="4"/>
      <c r="BM458" s="10"/>
      <c r="BN458" s="10"/>
      <c r="BO458" s="10"/>
      <c r="BP458" s="10"/>
      <c r="BQ458" s="3"/>
      <c r="BR458" s="10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</row>
    <row r="459" spans="1:103" s="6" customFormat="1" ht="12.75">
      <c r="A459" s="6" t="s">
        <v>109</v>
      </c>
      <c r="B459" s="6" t="s">
        <v>272</v>
      </c>
      <c r="C459" s="4">
        <f t="shared" si="30"/>
        <v>0</v>
      </c>
      <c r="D459" s="4">
        <f t="shared" si="31"/>
        <v>0</v>
      </c>
      <c r="E459" s="10"/>
      <c r="F459" s="10"/>
      <c r="G459" s="5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3"/>
      <c r="BJ459" s="3"/>
      <c r="BK459" s="3"/>
      <c r="BL459" s="4"/>
      <c r="BM459" s="10"/>
      <c r="BN459" s="10"/>
      <c r="BO459" s="10"/>
      <c r="BP459" s="10"/>
      <c r="BQ459" s="3"/>
      <c r="BR459" s="10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</row>
    <row r="460" spans="1:103" s="6" customFormat="1" ht="12.75">
      <c r="A460" s="6" t="s">
        <v>139</v>
      </c>
      <c r="B460" s="6" t="s">
        <v>662</v>
      </c>
      <c r="C460" s="4">
        <f t="shared" si="30"/>
        <v>0</v>
      </c>
      <c r="D460" s="4">
        <f t="shared" si="31"/>
        <v>0</v>
      </c>
      <c r="E460" s="10"/>
      <c r="F460" s="10"/>
      <c r="G460" s="5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3"/>
      <c r="BJ460" s="3"/>
      <c r="BK460" s="3"/>
      <c r="BL460" s="4"/>
      <c r="BM460" s="10"/>
      <c r="BN460" s="10"/>
      <c r="BO460" s="10"/>
      <c r="BP460" s="10"/>
      <c r="BQ460" s="3"/>
      <c r="BR460" s="10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</row>
    <row r="461" spans="1:103" s="6" customFormat="1" ht="12.75">
      <c r="A461" s="6" t="s">
        <v>150</v>
      </c>
      <c r="B461" s="6" t="s">
        <v>636</v>
      </c>
      <c r="C461" s="4">
        <f t="shared" si="30"/>
        <v>0</v>
      </c>
      <c r="D461" s="4">
        <f t="shared" si="31"/>
        <v>0</v>
      </c>
      <c r="E461" s="10"/>
      <c r="F461" s="10"/>
      <c r="G461" s="5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3"/>
      <c r="BJ461" s="3"/>
      <c r="BK461" s="3"/>
      <c r="BL461" s="4"/>
      <c r="BM461" s="10"/>
      <c r="BN461" s="10"/>
      <c r="BO461" s="10"/>
      <c r="BP461" s="10"/>
      <c r="BQ461" s="3"/>
      <c r="BR461" s="10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</row>
    <row r="462" spans="1:103" s="6" customFormat="1" ht="12.75">
      <c r="A462" s="6" t="s">
        <v>564</v>
      </c>
      <c r="B462" s="6" t="s">
        <v>565</v>
      </c>
      <c r="C462" s="4">
        <f t="shared" si="30"/>
        <v>0</v>
      </c>
      <c r="D462" s="4">
        <f t="shared" si="31"/>
        <v>0</v>
      </c>
      <c r="E462" s="10"/>
      <c r="F462" s="10"/>
      <c r="G462" s="5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3"/>
      <c r="BJ462" s="3"/>
      <c r="BK462" s="3"/>
      <c r="BL462" s="4"/>
      <c r="BM462" s="10"/>
      <c r="BN462" s="10"/>
      <c r="BO462" s="10"/>
      <c r="BP462" s="10"/>
      <c r="BQ462" s="3"/>
      <c r="BR462" s="10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</row>
    <row r="463" spans="1:103" s="6" customFormat="1" ht="12.75">
      <c r="A463" s="6" t="s">
        <v>410</v>
      </c>
      <c r="B463" s="6" t="s">
        <v>446</v>
      </c>
      <c r="C463" s="4">
        <f t="shared" si="30"/>
        <v>0</v>
      </c>
      <c r="D463" s="4">
        <f t="shared" si="31"/>
        <v>0</v>
      </c>
      <c r="E463" s="10"/>
      <c r="F463" s="10"/>
      <c r="G463" s="5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3"/>
      <c r="BJ463" s="3"/>
      <c r="BK463" s="3"/>
      <c r="BL463" s="4"/>
      <c r="BM463" s="10"/>
      <c r="BN463" s="10"/>
      <c r="BO463" s="10"/>
      <c r="BP463" s="10"/>
      <c r="BQ463" s="3"/>
      <c r="BR463" s="10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</row>
    <row r="464" spans="1:103" s="6" customFormat="1" ht="12.75">
      <c r="A464" s="6" t="s">
        <v>328</v>
      </c>
      <c r="B464" s="6" t="s">
        <v>215</v>
      </c>
      <c r="C464" s="4">
        <f t="shared" si="30"/>
        <v>0</v>
      </c>
      <c r="D464" s="4">
        <f t="shared" si="31"/>
        <v>0</v>
      </c>
      <c r="E464" s="10"/>
      <c r="F464" s="10"/>
      <c r="G464" s="5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3"/>
      <c r="BJ464" s="3"/>
      <c r="BK464" s="3"/>
      <c r="BL464" s="4"/>
      <c r="BM464" s="10"/>
      <c r="BN464" s="10"/>
      <c r="BO464" s="10"/>
      <c r="BP464" s="10"/>
      <c r="BQ464" s="3"/>
      <c r="BR464" s="10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</row>
    <row r="465" spans="1:103" s="6" customFormat="1" ht="12.75">
      <c r="A465" s="6" t="s">
        <v>256</v>
      </c>
      <c r="B465" s="6" t="s">
        <v>275</v>
      </c>
      <c r="C465" s="4">
        <f t="shared" si="30"/>
        <v>0</v>
      </c>
      <c r="D465" s="4">
        <f t="shared" si="31"/>
        <v>0</v>
      </c>
      <c r="E465" s="10"/>
      <c r="F465" s="10"/>
      <c r="G465" s="5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3"/>
      <c r="BJ465" s="3"/>
      <c r="BK465" s="3"/>
      <c r="BL465" s="4"/>
      <c r="BM465" s="10"/>
      <c r="BN465" s="10"/>
      <c r="BO465" s="10"/>
      <c r="BP465" s="10"/>
      <c r="BQ465" s="3"/>
      <c r="BR465" s="10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</row>
    <row r="466" spans="1:103" s="6" customFormat="1" ht="12.75">
      <c r="A466" s="6" t="s">
        <v>93</v>
      </c>
      <c r="B466" s="6" t="s">
        <v>660</v>
      </c>
      <c r="C466" s="4">
        <f t="shared" si="30"/>
        <v>0</v>
      </c>
      <c r="D466" s="4">
        <f t="shared" si="31"/>
        <v>0</v>
      </c>
      <c r="E466" s="10"/>
      <c r="F466" s="10"/>
      <c r="G466" s="5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/>
      <c r="BD466" s="18" t="s">
        <v>756</v>
      </c>
      <c r="BE466" s="10"/>
      <c r="BF466" s="10"/>
      <c r="BG466" s="10"/>
      <c r="BH466" s="10"/>
      <c r="BI466" s="3"/>
      <c r="BJ466" s="3"/>
      <c r="BK466" s="3"/>
      <c r="BL466" s="4"/>
      <c r="BM466" s="10"/>
      <c r="BN466" s="10"/>
      <c r="BO466" s="10"/>
      <c r="BP466" s="10"/>
      <c r="BQ466" s="3"/>
      <c r="BR466" s="10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</row>
    <row r="467" spans="1:103" s="6" customFormat="1" ht="12.75">
      <c r="A467" s="6" t="s">
        <v>388</v>
      </c>
      <c r="B467" s="6" t="s">
        <v>389</v>
      </c>
      <c r="C467" s="4">
        <f t="shared" si="30"/>
        <v>0</v>
      </c>
      <c r="D467" s="4">
        <f t="shared" si="31"/>
        <v>0</v>
      </c>
      <c r="E467" s="10"/>
      <c r="F467" s="10"/>
      <c r="G467" s="5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3"/>
      <c r="BJ467" s="3"/>
      <c r="BK467" s="3"/>
      <c r="BL467" s="4"/>
      <c r="BM467" s="10"/>
      <c r="BN467" s="10"/>
      <c r="BO467" s="10"/>
      <c r="BP467" s="10"/>
      <c r="BQ467" s="3"/>
      <c r="BR467" s="10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</row>
    <row r="468" spans="1:103" s="6" customFormat="1" ht="12.75">
      <c r="A468" s="6" t="s">
        <v>256</v>
      </c>
      <c r="B468" s="6" t="s">
        <v>332</v>
      </c>
      <c r="C468" s="4">
        <f t="shared" si="30"/>
        <v>0</v>
      </c>
      <c r="D468" s="4">
        <f t="shared" si="31"/>
        <v>0</v>
      </c>
      <c r="E468" s="10"/>
      <c r="F468" s="10"/>
      <c r="G468" s="5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8" t="s">
        <v>789</v>
      </c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3"/>
      <c r="BJ468" s="3"/>
      <c r="BK468" s="3"/>
      <c r="BL468" s="4"/>
      <c r="BM468" s="10"/>
      <c r="BN468" s="10"/>
      <c r="BO468" s="10"/>
      <c r="BP468" s="10"/>
      <c r="BQ468" s="3"/>
      <c r="BR468" s="10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</row>
    <row r="469" spans="1:103" s="6" customFormat="1" ht="12.75">
      <c r="A469" s="6" t="s">
        <v>106</v>
      </c>
      <c r="B469" s="6" t="s">
        <v>325</v>
      </c>
      <c r="C469" s="4">
        <f t="shared" si="30"/>
        <v>0</v>
      </c>
      <c r="D469" s="4">
        <f t="shared" si="31"/>
        <v>0</v>
      </c>
      <c r="E469" s="10"/>
      <c r="F469" s="10"/>
      <c r="G469" s="5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3"/>
      <c r="BJ469" s="3"/>
      <c r="BK469" s="3"/>
      <c r="BL469" s="4"/>
      <c r="BM469" s="10"/>
      <c r="BN469" s="10"/>
      <c r="BO469" s="10"/>
      <c r="BP469" s="10"/>
      <c r="BQ469" s="3"/>
      <c r="BR469" s="10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</row>
    <row r="470" spans="1:103" s="6" customFormat="1" ht="12.75">
      <c r="A470" s="6" t="s">
        <v>583</v>
      </c>
      <c r="B470" s="6" t="s">
        <v>473</v>
      </c>
      <c r="C470" s="4">
        <f t="shared" si="30"/>
        <v>0</v>
      </c>
      <c r="D470" s="4">
        <f t="shared" si="31"/>
        <v>0</v>
      </c>
      <c r="E470" s="10"/>
      <c r="F470" s="10"/>
      <c r="G470" s="5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3"/>
      <c r="BJ470" s="3"/>
      <c r="BK470" s="3"/>
      <c r="BL470" s="4"/>
      <c r="BM470" s="10"/>
      <c r="BN470" s="10"/>
      <c r="BO470" s="10"/>
      <c r="BP470" s="10"/>
      <c r="BQ470" s="3"/>
      <c r="BR470" s="10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</row>
    <row r="471" spans="1:103" s="6" customFormat="1" ht="12.75">
      <c r="A471" s="6" t="s">
        <v>234</v>
      </c>
      <c r="B471" s="6" t="s">
        <v>235</v>
      </c>
      <c r="C471" s="4">
        <f t="shared" si="30"/>
        <v>0</v>
      </c>
      <c r="D471" s="4">
        <f t="shared" si="31"/>
        <v>0</v>
      </c>
      <c r="E471" s="10"/>
      <c r="F471" s="10"/>
      <c r="G471" s="5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3"/>
      <c r="BJ471" s="3"/>
      <c r="BK471" s="3"/>
      <c r="BL471" s="4"/>
      <c r="BM471" s="10"/>
      <c r="BN471" s="10"/>
      <c r="BO471" s="10"/>
      <c r="BP471" s="10"/>
      <c r="BQ471" s="3"/>
      <c r="BR471" s="10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</row>
    <row r="472" spans="1:103" s="6" customFormat="1" ht="12.75">
      <c r="A472" s="6" t="s">
        <v>417</v>
      </c>
      <c r="B472" s="6" t="s">
        <v>15</v>
      </c>
      <c r="C472" s="4">
        <f t="shared" si="30"/>
        <v>0</v>
      </c>
      <c r="D472" s="4">
        <f t="shared" si="31"/>
        <v>0</v>
      </c>
      <c r="E472" s="10"/>
      <c r="F472" s="10"/>
      <c r="G472" s="5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3"/>
      <c r="BJ472" s="3"/>
      <c r="BK472" s="3"/>
      <c r="BL472" s="4"/>
      <c r="BM472" s="10"/>
      <c r="BN472" s="10"/>
      <c r="BO472" s="10"/>
      <c r="BP472" s="10"/>
      <c r="BQ472" s="3"/>
      <c r="BR472" s="10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</row>
    <row r="473" spans="1:103" s="6" customFormat="1" ht="12.75">
      <c r="A473" s="6" t="s">
        <v>457</v>
      </c>
      <c r="B473" s="6" t="s">
        <v>458</v>
      </c>
      <c r="C473" s="4">
        <f t="shared" si="30"/>
        <v>0</v>
      </c>
      <c r="D473" s="4">
        <f t="shared" si="31"/>
        <v>0</v>
      </c>
      <c r="E473" s="10"/>
      <c r="F473" s="10"/>
      <c r="G473" s="5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3"/>
      <c r="BJ473" s="3"/>
      <c r="BK473" s="3"/>
      <c r="BL473" s="4"/>
      <c r="BM473" s="10"/>
      <c r="BN473" s="10"/>
      <c r="BO473" s="10"/>
      <c r="BP473" s="10"/>
      <c r="BQ473" s="3"/>
      <c r="BR473" s="10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</row>
    <row r="474" spans="1:103" s="6" customFormat="1" ht="12.75">
      <c r="A474" s="6" t="s">
        <v>169</v>
      </c>
      <c r="B474" s="6" t="s">
        <v>240</v>
      </c>
      <c r="C474" s="4">
        <f t="shared" si="30"/>
        <v>0</v>
      </c>
      <c r="D474" s="4">
        <f t="shared" si="31"/>
        <v>0</v>
      </c>
      <c r="E474" s="10"/>
      <c r="F474" s="10"/>
      <c r="G474" s="5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3"/>
      <c r="BJ474" s="3"/>
      <c r="BK474" s="3"/>
      <c r="BL474" s="4"/>
      <c r="BM474" s="10"/>
      <c r="BN474" s="10"/>
      <c r="BO474" s="10"/>
      <c r="BP474" s="10"/>
      <c r="BQ474" s="3"/>
      <c r="BR474" s="10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</row>
    <row r="475" spans="1:103" s="6" customFormat="1" ht="12.75">
      <c r="A475" s="6" t="s">
        <v>376</v>
      </c>
      <c r="B475" s="6" t="s">
        <v>377</v>
      </c>
      <c r="C475" s="4">
        <f t="shared" si="30"/>
        <v>0</v>
      </c>
      <c r="D475" s="4">
        <f t="shared" si="31"/>
        <v>0</v>
      </c>
      <c r="E475" s="10"/>
      <c r="F475" s="10"/>
      <c r="G475" s="5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3"/>
      <c r="BJ475" s="3"/>
      <c r="BK475" s="3"/>
      <c r="BL475" s="4"/>
      <c r="BM475" s="10"/>
      <c r="BN475" s="10"/>
      <c r="BO475" s="10"/>
      <c r="BP475" s="10"/>
      <c r="BQ475" s="3"/>
      <c r="BR475" s="10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</row>
    <row r="476" spans="1:103" s="6" customFormat="1" ht="12.75">
      <c r="A476" s="6" t="s">
        <v>152</v>
      </c>
      <c r="B476" s="6" t="s">
        <v>366</v>
      </c>
      <c r="C476" s="4">
        <f t="shared" si="30"/>
        <v>0</v>
      </c>
      <c r="D476" s="4">
        <f t="shared" si="31"/>
        <v>0</v>
      </c>
      <c r="E476" s="10"/>
      <c r="F476" s="10"/>
      <c r="G476" s="5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3"/>
      <c r="BJ476" s="3"/>
      <c r="BK476" s="3"/>
      <c r="BL476" s="4"/>
      <c r="BM476" s="10"/>
      <c r="BN476" s="10"/>
      <c r="BO476" s="10"/>
      <c r="BP476" s="10"/>
      <c r="BQ476" s="3"/>
      <c r="BR476" s="10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</row>
    <row r="477" spans="1:103" s="6" customFormat="1" ht="12.75">
      <c r="A477" s="6" t="s">
        <v>432</v>
      </c>
      <c r="B477" s="6" t="s">
        <v>45</v>
      </c>
      <c r="C477" s="4">
        <f t="shared" si="30"/>
        <v>0</v>
      </c>
      <c r="D477" s="4">
        <f t="shared" si="31"/>
        <v>0</v>
      </c>
      <c r="E477" s="10"/>
      <c r="F477" s="10"/>
      <c r="G477" s="5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3"/>
      <c r="BJ477" s="3"/>
      <c r="BK477" s="3"/>
      <c r="BL477" s="4"/>
      <c r="BM477" s="10"/>
      <c r="BN477" s="10"/>
      <c r="BO477" s="10"/>
      <c r="BP477" s="10"/>
      <c r="BQ477" s="3"/>
      <c r="BR477" s="10"/>
      <c r="BS477" s="3"/>
      <c r="BT477" s="15" t="s">
        <v>707</v>
      </c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</row>
    <row r="478" spans="1:103" s="6" customFormat="1" ht="12.75">
      <c r="A478" s="6" t="s">
        <v>349</v>
      </c>
      <c r="B478" s="6" t="s">
        <v>222</v>
      </c>
      <c r="C478" s="4">
        <f t="shared" si="30"/>
        <v>0</v>
      </c>
      <c r="D478" s="4">
        <f t="shared" si="31"/>
        <v>0</v>
      </c>
      <c r="E478" s="10"/>
      <c r="F478" s="10"/>
      <c r="G478" s="5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3"/>
      <c r="BJ478" s="3"/>
      <c r="BK478" s="3"/>
      <c r="BL478" s="4"/>
      <c r="BM478" s="10"/>
      <c r="BN478" s="10"/>
      <c r="BO478" s="10"/>
      <c r="BP478" s="10"/>
      <c r="BQ478" s="3"/>
      <c r="BR478" s="10"/>
      <c r="BS478" s="3"/>
      <c r="BT478" s="3"/>
      <c r="BU478" s="3"/>
      <c r="BV478" s="3"/>
      <c r="BW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</row>
    <row r="479" spans="1:103" s="6" customFormat="1" ht="12.75">
      <c r="A479" s="6" t="s">
        <v>30</v>
      </c>
      <c r="B479" s="6" t="s">
        <v>601</v>
      </c>
      <c r="C479" s="4">
        <f t="shared" si="30"/>
        <v>0</v>
      </c>
      <c r="D479" s="4">
        <f t="shared" si="31"/>
        <v>0</v>
      </c>
      <c r="E479" s="10"/>
      <c r="F479" s="10"/>
      <c r="G479" s="5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3"/>
      <c r="BJ479" s="3"/>
      <c r="BK479" s="3"/>
      <c r="BL479" s="4"/>
      <c r="BM479" s="10"/>
      <c r="BN479" s="10"/>
      <c r="BO479" s="10"/>
      <c r="BP479" s="10"/>
      <c r="BQ479" s="3"/>
      <c r="BR479" s="10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</row>
    <row r="480" spans="1:103" s="6" customFormat="1" ht="12.75">
      <c r="A480" s="6" t="s">
        <v>549</v>
      </c>
      <c r="B480" s="6" t="s">
        <v>548</v>
      </c>
      <c r="C480" s="4">
        <f t="shared" si="30"/>
        <v>0</v>
      </c>
      <c r="D480" s="4">
        <f t="shared" si="31"/>
        <v>0</v>
      </c>
      <c r="E480" s="10"/>
      <c r="F480" s="10"/>
      <c r="G480" s="5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3"/>
      <c r="BJ480" s="3"/>
      <c r="BK480" s="3"/>
      <c r="BL480" s="4"/>
      <c r="BM480" s="10"/>
      <c r="BN480" s="10"/>
      <c r="BO480" s="10"/>
      <c r="BP480" s="10"/>
      <c r="BQ480" s="3"/>
      <c r="BR480" s="10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</row>
    <row r="481" spans="1:103" s="6" customFormat="1" ht="12.75">
      <c r="A481" s="6" t="s">
        <v>471</v>
      </c>
      <c r="B481" s="6" t="s">
        <v>472</v>
      </c>
      <c r="C481" s="4">
        <f t="shared" si="30"/>
        <v>0</v>
      </c>
      <c r="D481" s="4">
        <f t="shared" si="31"/>
        <v>0</v>
      </c>
      <c r="E481" s="10"/>
      <c r="F481" s="10"/>
      <c r="G481" s="5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3"/>
      <c r="BJ481" s="3"/>
      <c r="BK481" s="3"/>
      <c r="BL481" s="4"/>
      <c r="BM481" s="10"/>
      <c r="BN481" s="10"/>
      <c r="BO481" s="10"/>
      <c r="BP481" s="10"/>
      <c r="BQ481" s="3"/>
      <c r="BR481" s="10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</row>
    <row r="482" spans="1:103" s="6" customFormat="1" ht="12.75">
      <c r="A482" s="6" t="s">
        <v>558</v>
      </c>
      <c r="B482" s="6" t="s">
        <v>557</v>
      </c>
      <c r="C482" s="4">
        <f t="shared" si="30"/>
        <v>0</v>
      </c>
      <c r="D482" s="4">
        <f t="shared" si="31"/>
        <v>0</v>
      </c>
      <c r="E482" s="10"/>
      <c r="F482" s="10"/>
      <c r="G482" s="5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3"/>
      <c r="BJ482" s="3"/>
      <c r="BK482" s="3"/>
      <c r="BL482" s="4"/>
      <c r="BM482" s="10"/>
      <c r="BN482" s="10"/>
      <c r="BO482" s="10"/>
      <c r="BP482" s="10"/>
      <c r="BQ482" s="3"/>
      <c r="BR482" s="10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</row>
    <row r="483" spans="1:103" s="6" customFormat="1" ht="12.75">
      <c r="A483" s="6" t="s">
        <v>323</v>
      </c>
      <c r="B483" s="6" t="s">
        <v>119</v>
      </c>
      <c r="C483" s="4">
        <f aca="true" t="shared" si="32" ref="C483:C514">SUM(E483:CM483)</f>
        <v>0</v>
      </c>
      <c r="D483" s="4">
        <f aca="true" t="shared" si="33" ref="D483:D514">COUNT(E483:CM483)</f>
        <v>0</v>
      </c>
      <c r="E483" s="10"/>
      <c r="F483" s="10"/>
      <c r="G483" s="5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3"/>
      <c r="BJ483" s="3"/>
      <c r="BK483" s="3"/>
      <c r="BL483" s="4"/>
      <c r="BM483" s="10"/>
      <c r="BN483" s="10"/>
      <c r="BO483" s="10"/>
      <c r="BP483" s="10"/>
      <c r="BQ483" s="3"/>
      <c r="BR483" s="10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</row>
    <row r="484" spans="1:103" s="6" customFormat="1" ht="12.75">
      <c r="A484" s="6" t="s">
        <v>43</v>
      </c>
      <c r="B484" s="6" t="s">
        <v>229</v>
      </c>
      <c r="C484" s="4">
        <f t="shared" si="32"/>
        <v>0</v>
      </c>
      <c r="D484" s="4">
        <f t="shared" si="33"/>
        <v>0</v>
      </c>
      <c r="E484" s="10"/>
      <c r="F484" s="10"/>
      <c r="G484" s="5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3"/>
      <c r="BJ484" s="3"/>
      <c r="BK484" s="3"/>
      <c r="BL484" s="4"/>
      <c r="BM484" s="10"/>
      <c r="BN484" s="10"/>
      <c r="BO484" s="10"/>
      <c r="BP484" s="10"/>
      <c r="BQ484" s="3"/>
      <c r="BR484" s="10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</row>
    <row r="485" spans="1:103" s="6" customFormat="1" ht="12.75">
      <c r="A485" s="6" t="s">
        <v>92</v>
      </c>
      <c r="B485" s="6" t="s">
        <v>350</v>
      </c>
      <c r="C485" s="4">
        <f t="shared" si="32"/>
        <v>0</v>
      </c>
      <c r="D485" s="4">
        <f t="shared" si="33"/>
        <v>0</v>
      </c>
      <c r="E485" s="10"/>
      <c r="F485" s="10"/>
      <c r="G485" s="5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3"/>
      <c r="BJ485" s="3"/>
      <c r="BK485" s="3"/>
      <c r="BL485" s="4"/>
      <c r="BM485" s="10"/>
      <c r="BN485" s="10"/>
      <c r="BO485" s="10"/>
      <c r="BP485" s="10"/>
      <c r="BQ485" s="3"/>
      <c r="BR485" s="10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</row>
    <row r="486" spans="1:103" s="6" customFormat="1" ht="12.75">
      <c r="A486" s="6" t="s">
        <v>159</v>
      </c>
      <c r="B486" s="6" t="s">
        <v>608</v>
      </c>
      <c r="C486" s="4">
        <f t="shared" si="32"/>
        <v>0</v>
      </c>
      <c r="D486" s="4">
        <f t="shared" si="33"/>
        <v>0</v>
      </c>
      <c r="E486" s="10"/>
      <c r="F486" s="10"/>
      <c r="G486" s="5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3"/>
      <c r="BJ486" s="3"/>
      <c r="BK486" s="3"/>
      <c r="BL486" s="4"/>
      <c r="BM486" s="10"/>
      <c r="BN486" s="10"/>
      <c r="BO486" s="10"/>
      <c r="BP486" s="10"/>
      <c r="BQ486" s="3"/>
      <c r="BR486" s="10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</row>
    <row r="487" spans="1:103" s="6" customFormat="1" ht="12.75">
      <c r="A487" s="6" t="s">
        <v>100</v>
      </c>
      <c r="B487" s="6" t="s">
        <v>383</v>
      </c>
      <c r="C487" s="4">
        <f t="shared" si="32"/>
        <v>0</v>
      </c>
      <c r="D487" s="4">
        <f t="shared" si="33"/>
        <v>0</v>
      </c>
      <c r="E487" s="10"/>
      <c r="F487" s="10"/>
      <c r="G487" s="5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3"/>
      <c r="BJ487" s="3"/>
      <c r="BK487" s="3"/>
      <c r="BL487" s="4"/>
      <c r="BM487" s="10"/>
      <c r="BN487" s="10"/>
      <c r="BO487" s="10"/>
      <c r="BP487" s="10"/>
      <c r="BQ487" s="3"/>
      <c r="BR487" s="10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</row>
    <row r="488" spans="1:103" s="6" customFormat="1" ht="12.75">
      <c r="A488" s="6" t="s">
        <v>154</v>
      </c>
      <c r="B488" s="6" t="s">
        <v>358</v>
      </c>
      <c r="C488" s="4">
        <f t="shared" si="32"/>
        <v>0</v>
      </c>
      <c r="D488" s="4">
        <f t="shared" si="33"/>
        <v>0</v>
      </c>
      <c r="E488" s="10"/>
      <c r="F488" s="10"/>
      <c r="G488" s="5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3"/>
      <c r="BJ488" s="3"/>
      <c r="BK488" s="3"/>
      <c r="BL488" s="4"/>
      <c r="BM488" s="10"/>
      <c r="BN488" s="10"/>
      <c r="BO488" s="10"/>
      <c r="BP488" s="10"/>
      <c r="BQ488" s="3"/>
      <c r="BR488" s="10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</row>
    <row r="489" spans="1:103" s="6" customFormat="1" ht="12.75">
      <c r="A489" s="6" t="s">
        <v>48</v>
      </c>
      <c r="B489" s="6" t="s">
        <v>794</v>
      </c>
      <c r="C489" s="4">
        <f t="shared" si="32"/>
        <v>0</v>
      </c>
      <c r="D489" s="4">
        <f t="shared" si="33"/>
        <v>0</v>
      </c>
      <c r="E489" s="10"/>
      <c r="F489" s="10"/>
      <c r="G489" s="5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8" t="s">
        <v>795</v>
      </c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3"/>
      <c r="BJ489" s="3"/>
      <c r="BK489" s="3"/>
      <c r="BL489" s="4"/>
      <c r="BM489" s="10"/>
      <c r="BN489" s="10"/>
      <c r="BO489" s="10"/>
      <c r="BP489" s="10"/>
      <c r="BQ489" s="3"/>
      <c r="BR489" s="10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</row>
    <row r="490" spans="1:103" s="6" customFormat="1" ht="12.75">
      <c r="A490" s="6" t="s">
        <v>154</v>
      </c>
      <c r="B490" s="6" t="s">
        <v>155</v>
      </c>
      <c r="C490" s="4">
        <f t="shared" si="32"/>
        <v>0</v>
      </c>
      <c r="D490" s="4">
        <f t="shared" si="33"/>
        <v>0</v>
      </c>
      <c r="E490" s="10"/>
      <c r="F490" s="10"/>
      <c r="G490" s="5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3"/>
      <c r="BJ490" s="3"/>
      <c r="BK490" s="3"/>
      <c r="BL490" s="4"/>
      <c r="BM490" s="10"/>
      <c r="BN490" s="10"/>
      <c r="BO490" s="10"/>
      <c r="BP490" s="10"/>
      <c r="BQ490" s="3"/>
      <c r="BR490" s="10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</row>
    <row r="491" spans="1:103" s="6" customFormat="1" ht="12.75">
      <c r="A491" s="6" t="s">
        <v>505</v>
      </c>
      <c r="B491" s="6" t="s">
        <v>225</v>
      </c>
      <c r="C491" s="4">
        <f t="shared" si="32"/>
        <v>0</v>
      </c>
      <c r="D491" s="4">
        <f t="shared" si="33"/>
        <v>0</v>
      </c>
      <c r="E491" s="10"/>
      <c r="F491" s="10"/>
      <c r="G491" s="5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3"/>
      <c r="BJ491" s="3"/>
      <c r="BK491" s="3"/>
      <c r="BL491" s="4"/>
      <c r="BM491" s="10"/>
      <c r="BN491" s="10"/>
      <c r="BO491" s="10"/>
      <c r="BP491" s="10"/>
      <c r="BQ491" s="3"/>
      <c r="BR491" s="10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</row>
    <row r="492" spans="1:103" s="6" customFormat="1" ht="12.75">
      <c r="A492" s="6" t="s">
        <v>134</v>
      </c>
      <c r="B492" s="6" t="s">
        <v>145</v>
      </c>
      <c r="C492" s="4">
        <f t="shared" si="32"/>
        <v>0</v>
      </c>
      <c r="D492" s="4">
        <f t="shared" si="33"/>
        <v>0</v>
      </c>
      <c r="E492" s="10"/>
      <c r="F492" s="10"/>
      <c r="G492" s="5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3"/>
      <c r="BJ492" s="3"/>
      <c r="BK492" s="3"/>
      <c r="BL492" s="4"/>
      <c r="BM492" s="10"/>
      <c r="BN492" s="10"/>
      <c r="BO492" s="10"/>
      <c r="BP492" s="10"/>
      <c r="BQ492" s="3"/>
      <c r="BR492" s="10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</row>
    <row r="493" spans="1:103" s="6" customFormat="1" ht="12.75">
      <c r="A493" s="6" t="s">
        <v>344</v>
      </c>
      <c r="B493" s="6" t="s">
        <v>345</v>
      </c>
      <c r="C493" s="4">
        <f t="shared" si="32"/>
        <v>0</v>
      </c>
      <c r="D493" s="4">
        <f t="shared" si="33"/>
        <v>0</v>
      </c>
      <c r="E493" s="10"/>
      <c r="F493" s="10"/>
      <c r="G493" s="5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3"/>
      <c r="BJ493" s="3"/>
      <c r="BK493" s="3"/>
      <c r="BL493" s="4"/>
      <c r="BM493" s="10"/>
      <c r="BN493" s="10"/>
      <c r="BO493" s="10"/>
      <c r="BP493" s="10"/>
      <c r="BQ493" s="3"/>
      <c r="BR493" s="10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</row>
    <row r="494" spans="1:103" s="6" customFormat="1" ht="12.75">
      <c r="A494" s="6" t="s">
        <v>305</v>
      </c>
      <c r="B494" s="6" t="s">
        <v>345</v>
      </c>
      <c r="C494" s="4">
        <f t="shared" si="32"/>
        <v>0</v>
      </c>
      <c r="D494" s="4">
        <f t="shared" si="33"/>
        <v>0</v>
      </c>
      <c r="E494" s="10"/>
      <c r="F494" s="10"/>
      <c r="G494" s="5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3"/>
      <c r="BJ494" s="3"/>
      <c r="BK494" s="3"/>
      <c r="BL494" s="4"/>
      <c r="BM494" s="10"/>
      <c r="BN494" s="10"/>
      <c r="BO494" s="10"/>
      <c r="BP494" s="10"/>
      <c r="BQ494" s="3"/>
      <c r="BR494" s="10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</row>
    <row r="495" spans="1:103" s="6" customFormat="1" ht="12.75">
      <c r="A495" s="6" t="s">
        <v>204</v>
      </c>
      <c r="B495" s="6" t="s">
        <v>357</v>
      </c>
      <c r="C495" s="4">
        <f t="shared" si="32"/>
        <v>0</v>
      </c>
      <c r="D495" s="4">
        <f t="shared" si="33"/>
        <v>0</v>
      </c>
      <c r="E495" s="10"/>
      <c r="F495" s="10"/>
      <c r="G495" s="5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3"/>
      <c r="BJ495" s="3"/>
      <c r="BK495" s="3"/>
      <c r="BL495" s="4"/>
      <c r="BM495" s="10"/>
      <c r="BN495" s="10"/>
      <c r="BO495" s="10"/>
      <c r="BP495" s="10"/>
      <c r="BQ495" s="3"/>
      <c r="BR495" s="10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</row>
    <row r="496" spans="1:103" s="6" customFormat="1" ht="12.75">
      <c r="A496" s="6" t="s">
        <v>134</v>
      </c>
      <c r="B496" s="6" t="s">
        <v>135</v>
      </c>
      <c r="C496" s="4">
        <f t="shared" si="32"/>
        <v>0</v>
      </c>
      <c r="D496" s="4">
        <f t="shared" si="33"/>
        <v>0</v>
      </c>
      <c r="E496" s="10"/>
      <c r="F496" s="10"/>
      <c r="G496" s="5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3"/>
      <c r="BJ496" s="3"/>
      <c r="BK496" s="3"/>
      <c r="BL496" s="4"/>
      <c r="BM496" s="10"/>
      <c r="BN496" s="10"/>
      <c r="BO496" s="10"/>
      <c r="BP496" s="10"/>
      <c r="BQ496" s="3"/>
      <c r="BR496" s="10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</row>
    <row r="497" spans="1:103" s="6" customFormat="1" ht="12.75">
      <c r="A497" s="6" t="s">
        <v>385</v>
      </c>
      <c r="B497" s="6" t="s">
        <v>629</v>
      </c>
      <c r="C497" s="4">
        <f t="shared" si="32"/>
        <v>0</v>
      </c>
      <c r="D497" s="4">
        <f t="shared" si="33"/>
        <v>0</v>
      </c>
      <c r="E497" s="10"/>
      <c r="F497" s="10"/>
      <c r="G497" s="5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3"/>
      <c r="BJ497" s="3"/>
      <c r="BK497" s="3"/>
      <c r="BL497" s="4"/>
      <c r="BM497" s="10"/>
      <c r="BN497" s="10"/>
      <c r="BO497" s="10"/>
      <c r="BP497" s="10"/>
      <c r="BQ497" s="3"/>
      <c r="BR497" s="10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</row>
    <row r="498" spans="1:103" s="6" customFormat="1" ht="12.75">
      <c r="A498" s="6" t="s">
        <v>61</v>
      </c>
      <c r="B498" s="6" t="s">
        <v>595</v>
      </c>
      <c r="C498" s="4">
        <f t="shared" si="32"/>
        <v>0</v>
      </c>
      <c r="D498" s="4">
        <f t="shared" si="33"/>
        <v>0</v>
      </c>
      <c r="E498" s="10"/>
      <c r="F498" s="10"/>
      <c r="G498" s="5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3"/>
      <c r="BJ498" s="3"/>
      <c r="BK498" s="3"/>
      <c r="BL498" s="4"/>
      <c r="BM498" s="10"/>
      <c r="BN498" s="10"/>
      <c r="BO498" s="10"/>
      <c r="BP498" s="10"/>
      <c r="BQ498" s="3"/>
      <c r="BR498" s="10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</row>
    <row r="499" spans="1:103" s="6" customFormat="1" ht="12.75">
      <c r="A499" s="6" t="s">
        <v>291</v>
      </c>
      <c r="B499" s="6" t="s">
        <v>550</v>
      </c>
      <c r="C499" s="4">
        <f t="shared" si="32"/>
        <v>0</v>
      </c>
      <c r="D499" s="4">
        <f t="shared" si="33"/>
        <v>0</v>
      </c>
      <c r="E499" s="10"/>
      <c r="F499" s="10"/>
      <c r="G499" s="5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3"/>
      <c r="BJ499" s="3"/>
      <c r="BK499" s="3"/>
      <c r="BL499" s="4"/>
      <c r="BM499" s="10"/>
      <c r="BN499" s="10"/>
      <c r="BO499" s="10"/>
      <c r="BP499" s="10"/>
      <c r="BQ499" s="3"/>
      <c r="BR499" s="10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</row>
    <row r="500" spans="1:103" s="6" customFormat="1" ht="12.75">
      <c r="A500" s="6" t="s">
        <v>90</v>
      </c>
      <c r="B500" s="6" t="s">
        <v>659</v>
      </c>
      <c r="C500" s="4">
        <f t="shared" si="32"/>
        <v>0</v>
      </c>
      <c r="D500" s="4">
        <f t="shared" si="33"/>
        <v>0</v>
      </c>
      <c r="E500" s="10"/>
      <c r="F500" s="10"/>
      <c r="G500" s="5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3"/>
      <c r="BJ500" s="3"/>
      <c r="BK500" s="3"/>
      <c r="BL500" s="4"/>
      <c r="BM500" s="10"/>
      <c r="BN500" s="10"/>
      <c r="BO500" s="10"/>
      <c r="BP500" s="10"/>
      <c r="BQ500" s="3"/>
      <c r="BR500" s="10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</row>
    <row r="501" spans="1:103" s="6" customFormat="1" ht="12.75">
      <c r="A501" s="6" t="s">
        <v>3</v>
      </c>
      <c r="B501" s="6" t="s">
        <v>586</v>
      </c>
      <c r="C501" s="4">
        <f t="shared" si="32"/>
        <v>0</v>
      </c>
      <c r="D501" s="4">
        <f t="shared" si="33"/>
        <v>0</v>
      </c>
      <c r="E501" s="10"/>
      <c r="F501" s="10"/>
      <c r="G501" s="5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8" t="s">
        <v>786</v>
      </c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3"/>
      <c r="BJ501" s="3"/>
      <c r="BK501" s="3"/>
      <c r="BL501" s="4"/>
      <c r="BM501" s="10"/>
      <c r="BN501" s="10"/>
      <c r="BO501" s="10"/>
      <c r="BP501" s="10"/>
      <c r="BQ501" s="3"/>
      <c r="BR501" s="10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</row>
    <row r="502" spans="1:103" s="6" customFormat="1" ht="12.75">
      <c r="A502" s="6" t="s">
        <v>790</v>
      </c>
      <c r="B502" s="6" t="s">
        <v>791</v>
      </c>
      <c r="C502" s="4">
        <f t="shared" si="32"/>
        <v>0</v>
      </c>
      <c r="D502" s="4">
        <f t="shared" si="33"/>
        <v>0</v>
      </c>
      <c r="E502" s="10"/>
      <c r="F502" s="10"/>
      <c r="G502" s="5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8" t="s">
        <v>711</v>
      </c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3"/>
      <c r="BJ502" s="3"/>
      <c r="BK502" s="3"/>
      <c r="BL502" s="4"/>
      <c r="BM502" s="10"/>
      <c r="BN502" s="10"/>
      <c r="BO502" s="10"/>
      <c r="BP502" s="10"/>
      <c r="BQ502" s="3"/>
      <c r="BR502" s="10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</row>
    <row r="503" spans="1:103" s="6" customFormat="1" ht="12.75">
      <c r="A503" s="6" t="s">
        <v>83</v>
      </c>
      <c r="B503" s="6" t="s">
        <v>597</v>
      </c>
      <c r="C503" s="4">
        <f t="shared" si="32"/>
        <v>0</v>
      </c>
      <c r="D503" s="4">
        <f t="shared" si="33"/>
        <v>0</v>
      </c>
      <c r="E503" s="10"/>
      <c r="F503" s="10"/>
      <c r="G503" s="5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3"/>
      <c r="BJ503" s="3"/>
      <c r="BK503" s="3"/>
      <c r="BL503" s="4"/>
      <c r="BM503" s="10"/>
      <c r="BN503" s="10"/>
      <c r="BO503" s="10"/>
      <c r="BP503" s="10"/>
      <c r="BQ503" s="3"/>
      <c r="BR503" s="10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</row>
    <row r="504" spans="1:103" s="6" customFormat="1" ht="12.75">
      <c r="A504" s="6" t="s">
        <v>404</v>
      </c>
      <c r="B504" s="6" t="s">
        <v>403</v>
      </c>
      <c r="C504" s="4">
        <f t="shared" si="32"/>
        <v>0</v>
      </c>
      <c r="D504" s="4">
        <f t="shared" si="33"/>
        <v>0</v>
      </c>
      <c r="E504" s="10"/>
      <c r="F504" s="10"/>
      <c r="G504" s="5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3"/>
      <c r="BJ504" s="3"/>
      <c r="BK504" s="3"/>
      <c r="BL504" s="4"/>
      <c r="BM504" s="10"/>
      <c r="BN504" s="10"/>
      <c r="BO504" s="10"/>
      <c r="BP504" s="10"/>
      <c r="BQ504" s="3"/>
      <c r="BR504" s="10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</row>
    <row r="505" spans="1:103" s="6" customFormat="1" ht="12.75">
      <c r="A505" s="6" t="s">
        <v>404</v>
      </c>
      <c r="B505" s="6" t="s">
        <v>403</v>
      </c>
      <c r="C505" s="4">
        <f t="shared" si="32"/>
        <v>0</v>
      </c>
      <c r="D505" s="4">
        <f t="shared" si="33"/>
        <v>0</v>
      </c>
      <c r="E505" s="10"/>
      <c r="F505" s="10"/>
      <c r="G505" s="5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3"/>
      <c r="BJ505" s="3"/>
      <c r="BK505" s="3"/>
      <c r="BL505" s="4"/>
      <c r="BM505" s="10"/>
      <c r="BN505" s="10"/>
      <c r="BO505" s="10"/>
      <c r="BP505" s="10"/>
      <c r="BQ505" s="3"/>
      <c r="BR505" s="10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</row>
    <row r="506" spans="1:103" s="6" customFormat="1" ht="12.75">
      <c r="A506" s="6" t="s">
        <v>337</v>
      </c>
      <c r="B506" s="6" t="s">
        <v>338</v>
      </c>
      <c r="C506" s="4">
        <f t="shared" si="32"/>
        <v>0</v>
      </c>
      <c r="D506" s="4">
        <f t="shared" si="33"/>
        <v>0</v>
      </c>
      <c r="E506" s="10"/>
      <c r="F506" s="10"/>
      <c r="G506" s="5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3"/>
      <c r="BJ506" s="3"/>
      <c r="BK506" s="3"/>
      <c r="BL506" s="4"/>
      <c r="BM506" s="10"/>
      <c r="BN506" s="10"/>
      <c r="BO506" s="10"/>
      <c r="BP506" s="10"/>
      <c r="BQ506" s="3"/>
      <c r="BR506" s="10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</row>
    <row r="507" spans="1:103" s="6" customFormat="1" ht="12.75">
      <c r="A507" s="6" t="s">
        <v>69</v>
      </c>
      <c r="B507" s="6" t="s">
        <v>70</v>
      </c>
      <c r="C507" s="4">
        <f t="shared" si="32"/>
        <v>0</v>
      </c>
      <c r="D507" s="4">
        <f t="shared" si="33"/>
        <v>0</v>
      </c>
      <c r="E507" s="10"/>
      <c r="F507" s="10"/>
      <c r="G507" s="5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3"/>
      <c r="BJ507" s="3"/>
      <c r="BK507" s="3"/>
      <c r="BL507" s="4"/>
      <c r="BM507" s="10"/>
      <c r="BN507" s="10"/>
      <c r="BO507" s="10"/>
      <c r="BP507" s="10"/>
      <c r="BQ507" s="3"/>
      <c r="BR507" s="10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</row>
    <row r="508" spans="1:103" s="6" customFormat="1" ht="12.75">
      <c r="A508" s="6" t="s">
        <v>249</v>
      </c>
      <c r="B508" s="6" t="s">
        <v>248</v>
      </c>
      <c r="C508" s="4">
        <f t="shared" si="32"/>
        <v>0</v>
      </c>
      <c r="D508" s="4">
        <f t="shared" si="33"/>
        <v>0</v>
      </c>
      <c r="E508" s="10"/>
      <c r="F508" s="10"/>
      <c r="G508" s="5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3"/>
      <c r="BJ508" s="3"/>
      <c r="BK508" s="3"/>
      <c r="BL508" s="4"/>
      <c r="BM508" s="10"/>
      <c r="BN508" s="10"/>
      <c r="BO508" s="10"/>
      <c r="BP508" s="10"/>
      <c r="BQ508" s="3"/>
      <c r="BR508" s="10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</row>
    <row r="509" spans="1:103" s="6" customFormat="1" ht="12.75">
      <c r="A509" s="6" t="s">
        <v>490</v>
      </c>
      <c r="B509" s="6" t="s">
        <v>491</v>
      </c>
      <c r="C509" s="4">
        <f t="shared" si="32"/>
        <v>0</v>
      </c>
      <c r="D509" s="4">
        <f t="shared" si="33"/>
        <v>0</v>
      </c>
      <c r="E509" s="10"/>
      <c r="F509" s="10"/>
      <c r="G509" s="5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3"/>
      <c r="BJ509" s="3"/>
      <c r="BK509" s="3"/>
      <c r="BL509" s="4"/>
      <c r="BM509" s="10"/>
      <c r="BN509" s="10"/>
      <c r="BO509" s="10"/>
      <c r="BP509" s="10"/>
      <c r="BQ509" s="3"/>
      <c r="BR509" s="10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</row>
    <row r="510" spans="1:103" s="6" customFormat="1" ht="12.75">
      <c r="A510" s="6" t="s">
        <v>227</v>
      </c>
      <c r="B510" s="6" t="s">
        <v>481</v>
      </c>
      <c r="C510" s="4">
        <f t="shared" si="32"/>
        <v>0</v>
      </c>
      <c r="D510" s="4">
        <f t="shared" si="33"/>
        <v>0</v>
      </c>
      <c r="E510" s="10"/>
      <c r="F510" s="10"/>
      <c r="G510" s="5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3"/>
      <c r="BJ510" s="3"/>
      <c r="BK510" s="3"/>
      <c r="BL510" s="4"/>
      <c r="BM510" s="10"/>
      <c r="BN510" s="10"/>
      <c r="BO510" s="10"/>
      <c r="BP510" s="10"/>
      <c r="BQ510" s="3"/>
      <c r="BR510" s="10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</row>
    <row r="511" spans="1:103" s="6" customFormat="1" ht="12.75">
      <c r="A511" s="6" t="s">
        <v>83</v>
      </c>
      <c r="B511" s="6" t="s">
        <v>207</v>
      </c>
      <c r="C511" s="4">
        <f t="shared" si="32"/>
        <v>0</v>
      </c>
      <c r="D511" s="4">
        <f t="shared" si="33"/>
        <v>0</v>
      </c>
      <c r="E511" s="10"/>
      <c r="F511" s="10"/>
      <c r="G511" s="5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3"/>
      <c r="BJ511" s="3"/>
      <c r="BK511" s="3"/>
      <c r="BL511" s="4"/>
      <c r="BM511" s="10"/>
      <c r="BN511" s="10"/>
      <c r="BO511" s="10"/>
      <c r="BP511" s="10"/>
      <c r="BQ511" s="3"/>
      <c r="BR511" s="10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</row>
    <row r="512" spans="1:103" s="6" customFormat="1" ht="12.75">
      <c r="A512" s="6" t="s">
        <v>637</v>
      </c>
      <c r="B512" s="6" t="s">
        <v>638</v>
      </c>
      <c r="C512" s="4">
        <f t="shared" si="32"/>
        <v>0</v>
      </c>
      <c r="D512" s="4">
        <f t="shared" si="33"/>
        <v>0</v>
      </c>
      <c r="E512" s="10"/>
      <c r="F512" s="10"/>
      <c r="G512" s="5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3"/>
      <c r="BJ512" s="3"/>
      <c r="BK512" s="3"/>
      <c r="BL512" s="4"/>
      <c r="BM512" s="10"/>
      <c r="BN512" s="10"/>
      <c r="BO512" s="10"/>
      <c r="BP512" s="10"/>
      <c r="BQ512" s="3"/>
      <c r="BR512" s="10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</row>
    <row r="513" spans="1:103" s="6" customFormat="1" ht="12.75">
      <c r="A513" s="6" t="s">
        <v>104</v>
      </c>
      <c r="B513" s="6" t="s">
        <v>430</v>
      </c>
      <c r="C513" s="4">
        <f t="shared" si="32"/>
        <v>0</v>
      </c>
      <c r="D513" s="4">
        <f t="shared" si="33"/>
        <v>0</v>
      </c>
      <c r="E513" s="10"/>
      <c r="F513" s="10"/>
      <c r="G513" s="5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3"/>
      <c r="BJ513" s="3"/>
      <c r="BK513" s="3"/>
      <c r="BL513" s="4"/>
      <c r="BM513" s="10"/>
      <c r="BN513" s="10"/>
      <c r="BO513" s="10"/>
      <c r="BP513" s="10"/>
      <c r="BQ513" s="3"/>
      <c r="BR513" s="10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</row>
    <row r="514" spans="1:103" s="6" customFormat="1" ht="12.75">
      <c r="A514" s="6" t="s">
        <v>30</v>
      </c>
      <c r="B514" s="6" t="s">
        <v>645</v>
      </c>
      <c r="C514" s="4">
        <f t="shared" si="32"/>
        <v>0</v>
      </c>
      <c r="D514" s="4">
        <f t="shared" si="33"/>
        <v>0</v>
      </c>
      <c r="E514" s="10"/>
      <c r="F514" s="10"/>
      <c r="G514" s="5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3"/>
      <c r="BJ514" s="3"/>
      <c r="BK514" s="3"/>
      <c r="BL514" s="4"/>
      <c r="BM514" s="10"/>
      <c r="BN514" s="10"/>
      <c r="BO514" s="10"/>
      <c r="BP514" s="10"/>
      <c r="BQ514" s="3"/>
      <c r="BR514" s="10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</row>
    <row r="515" spans="1:103" s="6" customFormat="1" ht="12.75">
      <c r="A515" s="6" t="s">
        <v>385</v>
      </c>
      <c r="B515" s="6" t="s">
        <v>569</v>
      </c>
      <c r="C515" s="4">
        <f aca="true" t="shared" si="34" ref="C515:C546">SUM(E515:CM515)</f>
        <v>0</v>
      </c>
      <c r="D515" s="4">
        <f aca="true" t="shared" si="35" ref="D515:D546">COUNT(E515:CM515)</f>
        <v>0</v>
      </c>
      <c r="E515" s="10"/>
      <c r="F515" s="10"/>
      <c r="G515" s="5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3"/>
      <c r="BJ515" s="3"/>
      <c r="BK515" s="3"/>
      <c r="BL515" s="4"/>
      <c r="BM515" s="10"/>
      <c r="BN515" s="10"/>
      <c r="BO515" s="10"/>
      <c r="BP515" s="10"/>
      <c r="BQ515" s="3"/>
      <c r="BR515" s="10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</row>
    <row r="516" spans="1:103" s="6" customFormat="1" ht="12.75">
      <c r="A516" s="8" t="s">
        <v>784</v>
      </c>
      <c r="B516" s="8" t="s">
        <v>785</v>
      </c>
      <c r="C516" s="4">
        <f t="shared" si="34"/>
        <v>0</v>
      </c>
      <c r="D516" s="4">
        <f t="shared" si="35"/>
        <v>0</v>
      </c>
      <c r="E516" s="10"/>
      <c r="F516" s="10"/>
      <c r="G516" s="5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8" t="s">
        <v>707</v>
      </c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3"/>
      <c r="BJ516" s="3"/>
      <c r="BK516" s="3"/>
      <c r="BL516" s="4"/>
      <c r="BM516" s="10"/>
      <c r="BN516" s="10"/>
      <c r="BO516" s="10"/>
      <c r="BP516" s="10"/>
      <c r="BQ516" s="3"/>
      <c r="BR516" s="10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</row>
    <row r="517" spans="1:103" s="6" customFormat="1" ht="12.75">
      <c r="A517" s="6" t="s">
        <v>395</v>
      </c>
      <c r="B517" s="6" t="s">
        <v>396</v>
      </c>
      <c r="C517" s="4">
        <f t="shared" si="34"/>
        <v>0</v>
      </c>
      <c r="D517" s="4">
        <f t="shared" si="35"/>
        <v>0</v>
      </c>
      <c r="E517" s="10"/>
      <c r="F517" s="10"/>
      <c r="G517" s="5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3"/>
      <c r="BJ517" s="3"/>
      <c r="BK517" s="3"/>
      <c r="BL517" s="4"/>
      <c r="BM517" s="10"/>
      <c r="BN517" s="10"/>
      <c r="BO517" s="10"/>
      <c r="BP517" s="10"/>
      <c r="BQ517" s="3"/>
      <c r="BR517" s="10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</row>
    <row r="518" spans="1:103" s="6" customFormat="1" ht="12.75">
      <c r="A518" s="6" t="s">
        <v>359</v>
      </c>
      <c r="B518" s="6" t="s">
        <v>360</v>
      </c>
      <c r="C518" s="4">
        <f t="shared" si="34"/>
        <v>0</v>
      </c>
      <c r="D518" s="4">
        <f t="shared" si="35"/>
        <v>0</v>
      </c>
      <c r="E518" s="10"/>
      <c r="F518" s="10"/>
      <c r="G518" s="5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3"/>
      <c r="BJ518" s="3"/>
      <c r="BK518" s="3"/>
      <c r="BL518" s="4"/>
      <c r="BM518" s="10"/>
      <c r="BN518" s="10"/>
      <c r="BO518" s="10"/>
      <c r="BP518" s="10"/>
      <c r="BQ518" s="3"/>
      <c r="BR518" s="10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</row>
    <row r="519" spans="1:103" s="6" customFormat="1" ht="12.75">
      <c r="A519" s="6" t="s">
        <v>227</v>
      </c>
      <c r="B519" s="6" t="s">
        <v>168</v>
      </c>
      <c r="C519" s="4">
        <f t="shared" si="34"/>
        <v>0</v>
      </c>
      <c r="D519" s="4">
        <f t="shared" si="35"/>
        <v>0</v>
      </c>
      <c r="E519" s="10"/>
      <c r="F519" s="10"/>
      <c r="G519" s="5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3"/>
      <c r="BJ519" s="3"/>
      <c r="BK519" s="3"/>
      <c r="BL519" s="4"/>
      <c r="BM519" s="10"/>
      <c r="BN519" s="10"/>
      <c r="BO519" s="10"/>
      <c r="BP519" s="10"/>
      <c r="BQ519" s="3"/>
      <c r="BR519" s="10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</row>
    <row r="520" spans="1:103" s="6" customFormat="1" ht="12.75">
      <c r="A520" s="6" t="s">
        <v>123</v>
      </c>
      <c r="B520" s="6" t="s">
        <v>124</v>
      </c>
      <c r="C520" s="4">
        <f t="shared" si="34"/>
        <v>0</v>
      </c>
      <c r="D520" s="4">
        <f t="shared" si="35"/>
        <v>0</v>
      </c>
      <c r="E520" s="10"/>
      <c r="F520" s="10"/>
      <c r="G520" s="5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3"/>
      <c r="BJ520" s="3"/>
      <c r="BK520" s="3"/>
      <c r="BL520" s="4"/>
      <c r="BM520" s="10"/>
      <c r="BN520" s="10"/>
      <c r="BO520" s="10"/>
      <c r="BP520" s="10"/>
      <c r="BQ520" s="3"/>
      <c r="BR520" s="10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</row>
    <row r="521" spans="1:103" s="6" customFormat="1" ht="12.75">
      <c r="A521" s="6" t="s">
        <v>489</v>
      </c>
      <c r="B521" s="6" t="s">
        <v>510</v>
      </c>
      <c r="C521" s="4">
        <f t="shared" si="34"/>
        <v>0</v>
      </c>
      <c r="D521" s="4">
        <f t="shared" si="35"/>
        <v>0</v>
      </c>
      <c r="E521" s="10"/>
      <c r="F521" s="10"/>
      <c r="G521" s="5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3"/>
      <c r="BJ521" s="3"/>
      <c r="BK521" s="3"/>
      <c r="BL521" s="4"/>
      <c r="BM521" s="10"/>
      <c r="BN521" s="10"/>
      <c r="BO521" s="10"/>
      <c r="BP521" s="10"/>
      <c r="BQ521" s="3"/>
      <c r="BR521" s="10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</row>
    <row r="522" spans="1:103" s="6" customFormat="1" ht="12.75">
      <c r="A522" s="6" t="s">
        <v>544</v>
      </c>
      <c r="B522" s="6" t="s">
        <v>543</v>
      </c>
      <c r="C522" s="4">
        <f t="shared" si="34"/>
        <v>0</v>
      </c>
      <c r="D522" s="4">
        <f t="shared" si="35"/>
        <v>0</v>
      </c>
      <c r="E522" s="10"/>
      <c r="F522" s="10"/>
      <c r="G522" s="5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3"/>
      <c r="BJ522" s="3"/>
      <c r="BK522" s="3"/>
      <c r="BL522" s="4"/>
      <c r="BM522" s="10"/>
      <c r="BN522" s="10"/>
      <c r="BO522" s="10"/>
      <c r="BP522" s="10"/>
      <c r="BQ522" s="3"/>
      <c r="BR522" s="10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</row>
    <row r="523" spans="1:103" s="6" customFormat="1" ht="12.75">
      <c r="A523" s="6" t="s">
        <v>522</v>
      </c>
      <c r="B523" s="6" t="s">
        <v>523</v>
      </c>
      <c r="C523" s="4">
        <f t="shared" si="34"/>
        <v>0</v>
      </c>
      <c r="D523" s="4">
        <f t="shared" si="35"/>
        <v>0</v>
      </c>
      <c r="E523" s="10"/>
      <c r="F523" s="10"/>
      <c r="G523" s="5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3"/>
      <c r="BJ523" s="3"/>
      <c r="BK523" s="3"/>
      <c r="BL523" s="4"/>
      <c r="BM523" s="10"/>
      <c r="BN523" s="10"/>
      <c r="BO523" s="10"/>
      <c r="BP523" s="10"/>
      <c r="BQ523" s="3"/>
      <c r="BR523" s="10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</row>
    <row r="524" spans="1:103" s="6" customFormat="1" ht="12.75">
      <c r="A524" s="6" t="s">
        <v>68</v>
      </c>
      <c r="B524" s="6" t="s">
        <v>122</v>
      </c>
      <c r="C524" s="4">
        <f t="shared" si="34"/>
        <v>0</v>
      </c>
      <c r="D524" s="4">
        <f t="shared" si="35"/>
        <v>0</v>
      </c>
      <c r="E524" s="10"/>
      <c r="F524" s="10"/>
      <c r="G524" s="5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3"/>
      <c r="BJ524" s="3"/>
      <c r="BK524" s="3"/>
      <c r="BL524" s="4"/>
      <c r="BM524" s="10"/>
      <c r="BN524" s="10"/>
      <c r="BO524" s="10"/>
      <c r="BP524" s="10"/>
      <c r="BQ524" s="3"/>
      <c r="BR524" s="10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</row>
    <row r="525" spans="1:103" s="6" customFormat="1" ht="12.75">
      <c r="A525" s="6" t="s">
        <v>36</v>
      </c>
      <c r="B525" s="6" t="s">
        <v>202</v>
      </c>
      <c r="C525" s="4">
        <f t="shared" si="34"/>
        <v>0</v>
      </c>
      <c r="D525" s="4">
        <f t="shared" si="35"/>
        <v>0</v>
      </c>
      <c r="E525" s="10"/>
      <c r="F525" s="10"/>
      <c r="G525" s="5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3"/>
      <c r="BJ525" s="3"/>
      <c r="BK525" s="3"/>
      <c r="BL525" s="4"/>
      <c r="BM525" s="10"/>
      <c r="BN525" s="10"/>
      <c r="BO525" s="10"/>
      <c r="BP525" s="10"/>
      <c r="BQ525" s="3"/>
      <c r="BR525" s="10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</row>
    <row r="526" spans="1:103" s="6" customFormat="1" ht="12.75">
      <c r="A526" s="6" t="s">
        <v>322</v>
      </c>
      <c r="B526" s="6" t="s">
        <v>511</v>
      </c>
      <c r="C526" s="4">
        <f t="shared" si="34"/>
        <v>0</v>
      </c>
      <c r="D526" s="4">
        <f t="shared" si="35"/>
        <v>0</v>
      </c>
      <c r="E526" s="10"/>
      <c r="F526" s="10"/>
      <c r="G526" s="5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3"/>
      <c r="BJ526" s="3"/>
      <c r="BK526" s="3"/>
      <c r="BL526" s="4"/>
      <c r="BM526" s="10"/>
      <c r="BN526" s="10"/>
      <c r="BO526" s="10"/>
      <c r="BP526" s="10"/>
      <c r="BQ526" s="3"/>
      <c r="BR526" s="10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</row>
    <row r="527" spans="1:103" s="6" customFormat="1" ht="12.75">
      <c r="A527" s="6" t="s">
        <v>593</v>
      </c>
      <c r="B527" s="6" t="s">
        <v>594</v>
      </c>
      <c r="C527" s="4">
        <f t="shared" si="34"/>
        <v>0</v>
      </c>
      <c r="D527" s="4">
        <f t="shared" si="35"/>
        <v>0</v>
      </c>
      <c r="E527" s="10"/>
      <c r="F527" s="10"/>
      <c r="G527" s="5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3"/>
      <c r="BJ527" s="3"/>
      <c r="BK527" s="3"/>
      <c r="BL527" s="4"/>
      <c r="BM527" s="10"/>
      <c r="BN527" s="10"/>
      <c r="BO527" s="10"/>
      <c r="BP527" s="10"/>
      <c r="BQ527" s="3"/>
      <c r="BR527" s="10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</row>
    <row r="528" spans="1:103" s="6" customFormat="1" ht="12.75">
      <c r="A528" s="6" t="s">
        <v>212</v>
      </c>
      <c r="B528" s="6" t="s">
        <v>658</v>
      </c>
      <c r="C528" s="4">
        <f t="shared" si="34"/>
        <v>0</v>
      </c>
      <c r="D528" s="4">
        <f t="shared" si="35"/>
        <v>0</v>
      </c>
      <c r="E528" s="10"/>
      <c r="F528" s="10"/>
      <c r="G528" s="5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3"/>
      <c r="BJ528" s="3"/>
      <c r="BK528" s="3"/>
      <c r="BL528" s="4"/>
      <c r="BM528" s="10"/>
      <c r="BN528" s="10"/>
      <c r="BO528" s="10"/>
      <c r="BP528" s="10"/>
      <c r="BQ528" s="3"/>
      <c r="BR528" s="10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</row>
    <row r="529" spans="1:103" s="6" customFormat="1" ht="12.75">
      <c r="A529" s="6" t="s">
        <v>90</v>
      </c>
      <c r="B529" s="6" t="s">
        <v>650</v>
      </c>
      <c r="C529" s="4">
        <f t="shared" si="34"/>
        <v>0</v>
      </c>
      <c r="D529" s="4">
        <f t="shared" si="35"/>
        <v>0</v>
      </c>
      <c r="E529" s="10"/>
      <c r="F529" s="10"/>
      <c r="G529" s="5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3"/>
      <c r="BJ529" s="3"/>
      <c r="BK529" s="3"/>
      <c r="BL529" s="4"/>
      <c r="BM529" s="10"/>
      <c r="BN529" s="10"/>
      <c r="BO529" s="10"/>
      <c r="BP529" s="10"/>
      <c r="BQ529" s="3"/>
      <c r="BR529" s="10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</row>
    <row r="530" spans="1:103" s="6" customFormat="1" ht="12.75">
      <c r="A530" s="6" t="s">
        <v>533</v>
      </c>
      <c r="B530" s="6" t="s">
        <v>290</v>
      </c>
      <c r="C530" s="4">
        <f t="shared" si="34"/>
        <v>0</v>
      </c>
      <c r="D530" s="4">
        <f t="shared" si="35"/>
        <v>0</v>
      </c>
      <c r="E530" s="10"/>
      <c r="F530" s="10"/>
      <c r="G530" s="5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3"/>
      <c r="BJ530" s="3"/>
      <c r="BK530" s="3"/>
      <c r="BL530" s="4"/>
      <c r="BM530" s="10"/>
      <c r="BN530" s="10"/>
      <c r="BO530" s="10"/>
      <c r="BP530" s="10"/>
      <c r="BQ530" s="3"/>
      <c r="BR530" s="10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</row>
    <row r="531" spans="1:103" s="6" customFormat="1" ht="12.75">
      <c r="A531" s="6" t="s">
        <v>530</v>
      </c>
      <c r="B531" s="6" t="s">
        <v>531</v>
      </c>
      <c r="C531" s="4">
        <f t="shared" si="34"/>
        <v>0</v>
      </c>
      <c r="D531" s="4">
        <f t="shared" si="35"/>
        <v>0</v>
      </c>
      <c r="E531" s="10"/>
      <c r="F531" s="10"/>
      <c r="G531" s="5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3"/>
      <c r="BJ531" s="3"/>
      <c r="BK531" s="3"/>
      <c r="BL531" s="4"/>
      <c r="BM531" s="10"/>
      <c r="BN531" s="10"/>
      <c r="BO531" s="10"/>
      <c r="BP531" s="10"/>
      <c r="BQ531" s="3"/>
      <c r="BR531" s="10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</row>
    <row r="532" spans="1:103" s="6" customFormat="1" ht="12.75">
      <c r="A532" s="6" t="s">
        <v>655</v>
      </c>
      <c r="B532" s="6" t="s">
        <v>386</v>
      </c>
      <c r="C532" s="4">
        <f t="shared" si="34"/>
        <v>0</v>
      </c>
      <c r="D532" s="4">
        <f t="shared" si="35"/>
        <v>0</v>
      </c>
      <c r="E532" s="10"/>
      <c r="F532" s="10"/>
      <c r="G532" s="5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3"/>
      <c r="BJ532" s="3"/>
      <c r="BK532" s="3"/>
      <c r="BL532" s="4"/>
      <c r="BM532" s="10"/>
      <c r="BN532" s="10"/>
      <c r="BO532" s="10"/>
      <c r="BP532" s="10"/>
      <c r="BQ532" s="3"/>
      <c r="BR532" s="10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</row>
    <row r="533" spans="1:103" s="6" customFormat="1" ht="12.75">
      <c r="A533" s="6" t="s">
        <v>573</v>
      </c>
      <c r="B533" s="6" t="s">
        <v>574</v>
      </c>
      <c r="C533" s="4">
        <f t="shared" si="34"/>
        <v>0</v>
      </c>
      <c r="D533" s="4">
        <f t="shared" si="35"/>
        <v>0</v>
      </c>
      <c r="E533" s="10"/>
      <c r="F533" s="10"/>
      <c r="G533" s="5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3"/>
      <c r="BJ533" s="3"/>
      <c r="BK533" s="3"/>
      <c r="BL533" s="4"/>
      <c r="BM533" s="10"/>
      <c r="BN533" s="10"/>
      <c r="BO533" s="10"/>
      <c r="BP533" s="10"/>
      <c r="BQ533" s="3"/>
      <c r="BR533" s="10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</row>
    <row r="534" spans="1:103" s="6" customFormat="1" ht="12.75">
      <c r="A534" s="6" t="s">
        <v>208</v>
      </c>
      <c r="B534" s="6" t="s">
        <v>209</v>
      </c>
      <c r="C534" s="4">
        <f t="shared" si="34"/>
        <v>0</v>
      </c>
      <c r="D534" s="4">
        <f t="shared" si="35"/>
        <v>0</v>
      </c>
      <c r="E534" s="10"/>
      <c r="F534" s="10"/>
      <c r="G534" s="5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3"/>
      <c r="BJ534" s="3"/>
      <c r="BK534" s="3"/>
      <c r="BL534" s="4"/>
      <c r="BM534" s="10"/>
      <c r="BN534" s="10"/>
      <c r="BO534" s="10"/>
      <c r="BP534" s="10"/>
      <c r="BQ534" s="3"/>
      <c r="BR534" s="10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</row>
    <row r="535" spans="1:103" s="6" customFormat="1" ht="12.75">
      <c r="A535" s="6" t="s">
        <v>146</v>
      </c>
      <c r="B535" s="6" t="s">
        <v>382</v>
      </c>
      <c r="C535" s="4">
        <f t="shared" si="34"/>
        <v>0</v>
      </c>
      <c r="D535" s="4">
        <f t="shared" si="35"/>
        <v>0</v>
      </c>
      <c r="E535" s="10"/>
      <c r="F535" s="10"/>
      <c r="G535" s="5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3"/>
      <c r="BJ535" s="3"/>
      <c r="BK535" s="3"/>
      <c r="BL535" s="4"/>
      <c r="BM535" s="10"/>
      <c r="BN535" s="10"/>
      <c r="BO535" s="10"/>
      <c r="BP535" s="10"/>
      <c r="BQ535" s="3"/>
      <c r="BR535" s="10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</row>
    <row r="536" spans="1:103" s="6" customFormat="1" ht="12.75">
      <c r="A536" s="6" t="s">
        <v>90</v>
      </c>
      <c r="B536" s="6" t="s">
        <v>237</v>
      </c>
      <c r="C536" s="4">
        <f t="shared" si="34"/>
        <v>0</v>
      </c>
      <c r="D536" s="4">
        <f t="shared" si="35"/>
        <v>0</v>
      </c>
      <c r="E536" s="10"/>
      <c r="F536" s="10"/>
      <c r="G536" s="5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3"/>
      <c r="BJ536" s="3"/>
      <c r="BK536" s="3"/>
      <c r="BL536" s="4"/>
      <c r="BM536" s="10"/>
      <c r="BN536" s="10"/>
      <c r="BO536" s="10"/>
      <c r="BP536" s="10"/>
      <c r="BQ536" s="3"/>
      <c r="BR536" s="10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</row>
    <row r="537" spans="1:103" s="6" customFormat="1" ht="12.75">
      <c r="A537" s="6" t="s">
        <v>364</v>
      </c>
      <c r="B537" s="6" t="s">
        <v>365</v>
      </c>
      <c r="C537" s="4">
        <f t="shared" si="34"/>
        <v>0</v>
      </c>
      <c r="D537" s="4">
        <f t="shared" si="35"/>
        <v>0</v>
      </c>
      <c r="E537" s="10"/>
      <c r="F537" s="10"/>
      <c r="G537" s="5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3"/>
      <c r="BJ537" s="3"/>
      <c r="BK537" s="3"/>
      <c r="BL537" s="4"/>
      <c r="BM537" s="10"/>
      <c r="BN537" s="10"/>
      <c r="BO537" s="10"/>
      <c r="BP537" s="10"/>
      <c r="BQ537" s="3"/>
      <c r="BR537" s="10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</row>
    <row r="538" spans="1:103" s="6" customFormat="1" ht="12.75">
      <c r="A538" s="8" t="s">
        <v>94</v>
      </c>
      <c r="B538" s="8" t="s">
        <v>424</v>
      </c>
      <c r="C538" s="4">
        <f t="shared" si="34"/>
        <v>0</v>
      </c>
      <c r="D538" s="4">
        <f t="shared" si="35"/>
        <v>0</v>
      </c>
      <c r="E538" s="10"/>
      <c r="F538" s="10"/>
      <c r="G538" s="5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3"/>
      <c r="BJ538" s="3"/>
      <c r="BK538" s="3"/>
      <c r="BL538" s="4"/>
      <c r="BM538" s="10"/>
      <c r="BN538" s="10"/>
      <c r="BO538" s="10"/>
      <c r="BP538" s="10"/>
      <c r="BQ538" s="3"/>
      <c r="BR538" s="10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</row>
    <row r="539" spans="1:103" s="6" customFormat="1" ht="12.75">
      <c r="A539" s="8" t="s">
        <v>298</v>
      </c>
      <c r="B539" s="8" t="s">
        <v>442</v>
      </c>
      <c r="C539" s="4">
        <f t="shared" si="34"/>
        <v>0</v>
      </c>
      <c r="D539" s="4">
        <f t="shared" si="35"/>
        <v>0</v>
      </c>
      <c r="E539" s="10"/>
      <c r="F539" s="10"/>
      <c r="G539" s="5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3"/>
      <c r="BJ539" s="3"/>
      <c r="BK539" s="3"/>
      <c r="BL539" s="4"/>
      <c r="BM539" s="10"/>
      <c r="BN539" s="10"/>
      <c r="BO539" s="10"/>
      <c r="BP539" s="10"/>
      <c r="BQ539" s="3"/>
      <c r="BR539" s="10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</row>
    <row r="540" spans="1:103" s="6" customFormat="1" ht="12.75">
      <c r="A540" s="8" t="s">
        <v>46</v>
      </c>
      <c r="B540" s="8" t="s">
        <v>405</v>
      </c>
      <c r="C540" s="4">
        <f t="shared" si="34"/>
        <v>0</v>
      </c>
      <c r="D540" s="4">
        <f t="shared" si="35"/>
        <v>0</v>
      </c>
      <c r="E540" s="10"/>
      <c r="F540" s="10"/>
      <c r="G540" s="5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3"/>
      <c r="BJ540" s="3"/>
      <c r="BK540" s="3"/>
      <c r="BL540" s="4"/>
      <c r="BM540" s="10"/>
      <c r="BN540" s="10"/>
      <c r="BO540" s="10"/>
      <c r="BP540" s="10"/>
      <c r="BQ540" s="3"/>
      <c r="BR540" s="10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</row>
    <row r="541" spans="1:103" s="6" customFormat="1" ht="12.75">
      <c r="A541" s="8" t="s">
        <v>465</v>
      </c>
      <c r="B541" s="8" t="s">
        <v>466</v>
      </c>
      <c r="C541" s="4">
        <f t="shared" si="34"/>
        <v>0</v>
      </c>
      <c r="D541" s="4">
        <f t="shared" si="35"/>
        <v>0</v>
      </c>
      <c r="E541" s="10"/>
      <c r="F541" s="10"/>
      <c r="G541" s="5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3"/>
      <c r="BJ541" s="3"/>
      <c r="BK541" s="3"/>
      <c r="BL541" s="4"/>
      <c r="BM541" s="10"/>
      <c r="BN541" s="10"/>
      <c r="BO541" s="10"/>
      <c r="BP541" s="10"/>
      <c r="BQ541" s="3"/>
      <c r="BR541" s="10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</row>
    <row r="542" spans="1:103" s="6" customFormat="1" ht="12.75">
      <c r="A542" s="8" t="s">
        <v>426</v>
      </c>
      <c r="B542" s="8" t="s">
        <v>427</v>
      </c>
      <c r="C542" s="4">
        <f t="shared" si="34"/>
        <v>0</v>
      </c>
      <c r="D542" s="4">
        <f t="shared" si="35"/>
        <v>0</v>
      </c>
      <c r="E542" s="10"/>
      <c r="F542" s="10"/>
      <c r="G542" s="5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3"/>
      <c r="BJ542" s="3"/>
      <c r="BK542" s="3"/>
      <c r="BL542" s="4"/>
      <c r="BM542" s="10"/>
      <c r="BN542" s="10"/>
      <c r="BO542" s="10"/>
      <c r="BP542" s="10"/>
      <c r="BQ542" s="3"/>
      <c r="BR542" s="10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</row>
    <row r="543" spans="1:103" s="6" customFormat="1" ht="12.75">
      <c r="A543" s="8" t="s">
        <v>394</v>
      </c>
      <c r="B543" s="8" t="s">
        <v>151</v>
      </c>
      <c r="C543" s="4">
        <f t="shared" si="34"/>
        <v>0</v>
      </c>
      <c r="D543" s="4">
        <f t="shared" si="35"/>
        <v>0</v>
      </c>
      <c r="E543" s="10"/>
      <c r="F543" s="10"/>
      <c r="G543" s="5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3"/>
      <c r="BJ543" s="3"/>
      <c r="BK543" s="3"/>
      <c r="BL543" s="4"/>
      <c r="BM543" s="10"/>
      <c r="BN543" s="10"/>
      <c r="BO543" s="10"/>
      <c r="BP543" s="10"/>
      <c r="BQ543" s="3"/>
      <c r="BR543" s="10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</row>
    <row r="544" spans="1:103" s="6" customFormat="1" ht="12.75">
      <c r="A544" s="8" t="s">
        <v>152</v>
      </c>
      <c r="B544" s="8" t="s">
        <v>81</v>
      </c>
      <c r="C544" s="4">
        <f t="shared" si="34"/>
        <v>0</v>
      </c>
      <c r="D544" s="4">
        <f t="shared" si="35"/>
        <v>0</v>
      </c>
      <c r="E544" s="10"/>
      <c r="F544" s="10"/>
      <c r="G544" s="5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3"/>
      <c r="BJ544" s="3"/>
      <c r="BK544" s="3"/>
      <c r="BL544" s="4"/>
      <c r="BM544" s="10"/>
      <c r="BN544" s="10"/>
      <c r="BO544" s="10"/>
      <c r="BP544" s="10"/>
      <c r="BQ544" s="3"/>
      <c r="BR544" s="10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</row>
    <row r="545" spans="1:103" s="6" customFormat="1" ht="12.75">
      <c r="A545" s="8" t="s">
        <v>2</v>
      </c>
      <c r="B545" s="8" t="s">
        <v>81</v>
      </c>
      <c r="C545" s="4">
        <f t="shared" si="34"/>
        <v>0</v>
      </c>
      <c r="D545" s="4">
        <f t="shared" si="35"/>
        <v>0</v>
      </c>
      <c r="E545" s="10"/>
      <c r="F545" s="10"/>
      <c r="G545" s="5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3"/>
      <c r="BJ545" s="3"/>
      <c r="BK545" s="3"/>
      <c r="BL545" s="4"/>
      <c r="BM545" s="10"/>
      <c r="BN545" s="10"/>
      <c r="BO545" s="10"/>
      <c r="BP545" s="10"/>
      <c r="BQ545" s="3"/>
      <c r="BR545" s="10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</row>
    <row r="546" spans="1:103" s="6" customFormat="1" ht="12.75">
      <c r="A546" s="8" t="s">
        <v>546</v>
      </c>
      <c r="B546" s="8" t="s">
        <v>547</v>
      </c>
      <c r="C546" s="4">
        <f t="shared" si="34"/>
        <v>0</v>
      </c>
      <c r="D546" s="4">
        <f t="shared" si="35"/>
        <v>0</v>
      </c>
      <c r="E546" s="10"/>
      <c r="F546" s="10"/>
      <c r="G546" s="5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"/>
      <c r="BC546" s="10"/>
      <c r="BD546" s="10"/>
      <c r="BE546" s="10"/>
      <c r="BF546" s="10"/>
      <c r="BG546" s="10"/>
      <c r="BH546" s="10"/>
      <c r="BI546" s="3"/>
      <c r="BJ546" s="3"/>
      <c r="BK546" s="3"/>
      <c r="BL546" s="4"/>
      <c r="BM546" s="10"/>
      <c r="BN546" s="10"/>
      <c r="BO546" s="10"/>
      <c r="BP546" s="10"/>
      <c r="BQ546" s="3"/>
      <c r="BR546" s="10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</row>
    <row r="547" spans="1:103" s="6" customFormat="1" ht="12.75">
      <c r="A547" s="8" t="s">
        <v>428</v>
      </c>
      <c r="B547" s="8" t="s">
        <v>429</v>
      </c>
      <c r="C547" s="4">
        <f aca="true" t="shared" si="36" ref="C547:C578">SUM(E547:CM547)</f>
        <v>0</v>
      </c>
      <c r="D547" s="4">
        <f aca="true" t="shared" si="37" ref="D547:D578">COUNT(E547:CM547)</f>
        <v>0</v>
      </c>
      <c r="E547" s="10"/>
      <c r="F547" s="10"/>
      <c r="G547" s="5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  <c r="AW547" s="10"/>
      <c r="AX547" s="10"/>
      <c r="AY547" s="10"/>
      <c r="AZ547" s="10"/>
      <c r="BA547" s="10"/>
      <c r="BB547" s="10"/>
      <c r="BC547" s="10"/>
      <c r="BD547" s="10"/>
      <c r="BE547" s="10"/>
      <c r="BF547" s="10"/>
      <c r="BG547" s="10"/>
      <c r="BH547" s="10"/>
      <c r="BI547" s="3"/>
      <c r="BJ547" s="3"/>
      <c r="BK547" s="3"/>
      <c r="BL547" s="4"/>
      <c r="BM547" s="10"/>
      <c r="BN547" s="10"/>
      <c r="BO547" s="10"/>
      <c r="BP547" s="10"/>
      <c r="BQ547" s="3"/>
      <c r="BR547" s="10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</row>
    <row r="548" spans="1:103" s="6" customFormat="1" ht="12.75">
      <c r="A548" s="8" t="s">
        <v>367</v>
      </c>
      <c r="B548" s="8" t="s">
        <v>368</v>
      </c>
      <c r="C548" s="4">
        <f t="shared" si="36"/>
        <v>0</v>
      </c>
      <c r="D548" s="4">
        <f t="shared" si="37"/>
        <v>0</v>
      </c>
      <c r="E548" s="10"/>
      <c r="F548" s="10"/>
      <c r="G548" s="5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  <c r="AQ548" s="10"/>
      <c r="AR548" s="10"/>
      <c r="AS548" s="10"/>
      <c r="AT548" s="10"/>
      <c r="AU548" s="10"/>
      <c r="AV548" s="10"/>
      <c r="AW548" s="10"/>
      <c r="AX548" s="10"/>
      <c r="AY548" s="10"/>
      <c r="AZ548" s="10"/>
      <c r="BA548" s="10"/>
      <c r="BB548" s="10"/>
      <c r="BC548" s="10"/>
      <c r="BD548" s="10"/>
      <c r="BE548" s="10"/>
      <c r="BF548" s="10"/>
      <c r="BG548" s="10"/>
      <c r="BH548" s="10"/>
      <c r="BI548" s="3"/>
      <c r="BJ548" s="3"/>
      <c r="BK548" s="3"/>
      <c r="BL548" s="4"/>
      <c r="BM548" s="10"/>
      <c r="BN548" s="10"/>
      <c r="BO548" s="10"/>
      <c r="BP548" s="10"/>
      <c r="BQ548" s="3"/>
      <c r="BR548" s="10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</row>
    <row r="549" spans="1:103" s="6" customFormat="1" ht="12.75">
      <c r="A549" s="8" t="s">
        <v>8</v>
      </c>
      <c r="B549" s="8" t="s">
        <v>265</v>
      </c>
      <c r="C549" s="4">
        <f t="shared" si="36"/>
        <v>0</v>
      </c>
      <c r="D549" s="4">
        <f t="shared" si="37"/>
        <v>0</v>
      </c>
      <c r="E549" s="10"/>
      <c r="F549" s="10"/>
      <c r="G549" s="5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  <c r="AQ549" s="10"/>
      <c r="AR549" s="10"/>
      <c r="AS549" s="10"/>
      <c r="AT549" s="10"/>
      <c r="AU549" s="10"/>
      <c r="AV549" s="10"/>
      <c r="AW549" s="10"/>
      <c r="AX549" s="10"/>
      <c r="AY549" s="10"/>
      <c r="AZ549" s="10"/>
      <c r="BA549" s="10"/>
      <c r="BB549" s="10"/>
      <c r="BC549" s="10"/>
      <c r="BD549" s="10"/>
      <c r="BE549" s="10"/>
      <c r="BF549" s="10"/>
      <c r="BG549" s="10"/>
      <c r="BH549" s="10"/>
      <c r="BI549" s="3"/>
      <c r="BJ549" s="3"/>
      <c r="BK549" s="3"/>
      <c r="BL549" s="4"/>
      <c r="BM549" s="10"/>
      <c r="BN549" s="10"/>
      <c r="BO549" s="10"/>
      <c r="BP549" s="10"/>
      <c r="BQ549" s="3"/>
      <c r="BR549" s="10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</row>
    <row r="550" spans="1:103" s="6" customFormat="1" ht="12.75">
      <c r="A550" s="8" t="s">
        <v>552</v>
      </c>
      <c r="B550" s="8" t="s">
        <v>553</v>
      </c>
      <c r="C550" s="4">
        <f t="shared" si="36"/>
        <v>0</v>
      </c>
      <c r="D550" s="4">
        <f t="shared" si="37"/>
        <v>0</v>
      </c>
      <c r="E550" s="10"/>
      <c r="F550" s="10"/>
      <c r="G550" s="5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0"/>
      <c r="AQ550" s="10"/>
      <c r="AR550" s="10"/>
      <c r="AS550" s="10"/>
      <c r="AT550" s="10"/>
      <c r="AU550" s="10"/>
      <c r="AV550" s="10"/>
      <c r="AW550" s="10"/>
      <c r="AX550" s="10"/>
      <c r="AY550" s="10"/>
      <c r="AZ550" s="10"/>
      <c r="BA550" s="10"/>
      <c r="BB550" s="10"/>
      <c r="BC550" s="10"/>
      <c r="BD550" s="10"/>
      <c r="BE550" s="10"/>
      <c r="BF550" s="10"/>
      <c r="BG550" s="10"/>
      <c r="BH550" s="10"/>
      <c r="BI550" s="3"/>
      <c r="BJ550" s="3"/>
      <c r="BK550" s="3"/>
      <c r="BL550" s="4"/>
      <c r="BM550" s="10"/>
      <c r="BN550" s="10"/>
      <c r="BO550" s="10"/>
      <c r="BP550" s="10"/>
      <c r="BQ550" s="3"/>
      <c r="BR550" s="10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</row>
    <row r="551" spans="1:103" s="6" customFormat="1" ht="12.75">
      <c r="A551" s="8" t="s">
        <v>169</v>
      </c>
      <c r="B551" s="8" t="s">
        <v>339</v>
      </c>
      <c r="C551" s="4">
        <f t="shared" si="36"/>
        <v>0</v>
      </c>
      <c r="D551" s="4">
        <f t="shared" si="37"/>
        <v>0</v>
      </c>
      <c r="E551" s="10"/>
      <c r="F551" s="10"/>
      <c r="G551" s="5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  <c r="AP551" s="10"/>
      <c r="AQ551" s="10"/>
      <c r="AR551" s="10"/>
      <c r="AS551" s="10"/>
      <c r="AT551" s="10"/>
      <c r="AU551" s="10"/>
      <c r="AV551" s="10"/>
      <c r="AW551" s="10"/>
      <c r="AX551" s="10"/>
      <c r="AY551" s="10"/>
      <c r="AZ551" s="10"/>
      <c r="BA551" s="10"/>
      <c r="BB551" s="10"/>
      <c r="BC551" s="10"/>
      <c r="BD551" s="10"/>
      <c r="BE551" s="10"/>
      <c r="BF551" s="10"/>
      <c r="BG551" s="10"/>
      <c r="BH551" s="10"/>
      <c r="BI551" s="3"/>
      <c r="BJ551" s="3"/>
      <c r="BK551" s="3"/>
      <c r="BL551" s="4"/>
      <c r="BM551" s="10"/>
      <c r="BN551" s="10"/>
      <c r="BO551" s="10"/>
      <c r="BP551" s="10"/>
      <c r="BQ551" s="3"/>
      <c r="BR551" s="10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</row>
    <row r="552" spans="1:103" s="6" customFormat="1" ht="12.75">
      <c r="A552" s="8" t="s">
        <v>159</v>
      </c>
      <c r="B552" s="8" t="s">
        <v>418</v>
      </c>
      <c r="C552" s="4">
        <f t="shared" si="36"/>
        <v>0</v>
      </c>
      <c r="D552" s="4">
        <f t="shared" si="37"/>
        <v>0</v>
      </c>
      <c r="E552" s="10"/>
      <c r="F552" s="10"/>
      <c r="G552" s="5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  <c r="AQ552" s="10"/>
      <c r="AR552" s="10"/>
      <c r="AS552" s="10"/>
      <c r="AT552" s="10"/>
      <c r="AU552" s="10"/>
      <c r="AV552" s="10"/>
      <c r="AW552" s="10"/>
      <c r="AX552" s="10"/>
      <c r="AY552" s="10"/>
      <c r="AZ552" s="10"/>
      <c r="BA552" s="10"/>
      <c r="BB552" s="10"/>
      <c r="BC552" s="10"/>
      <c r="BD552" s="10"/>
      <c r="BE552" s="10"/>
      <c r="BF552" s="10"/>
      <c r="BG552" s="10"/>
      <c r="BH552" s="10"/>
      <c r="BI552" s="3"/>
      <c r="BJ552" s="3"/>
      <c r="BK552" s="3"/>
      <c r="BL552" s="4"/>
      <c r="BM552" s="10"/>
      <c r="BN552" s="10"/>
      <c r="BO552" s="10"/>
      <c r="BP552" s="10"/>
      <c r="BQ552" s="3"/>
      <c r="BR552" s="10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</row>
    <row r="553" spans="1:103" s="6" customFormat="1" ht="12.75">
      <c r="A553" s="8" t="s">
        <v>648</v>
      </c>
      <c r="B553" s="8" t="s">
        <v>649</v>
      </c>
      <c r="C553" s="4">
        <f t="shared" si="36"/>
        <v>0</v>
      </c>
      <c r="D553" s="4">
        <f t="shared" si="37"/>
        <v>0</v>
      </c>
      <c r="E553" s="10"/>
      <c r="F553" s="10"/>
      <c r="G553" s="5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0"/>
      <c r="AQ553" s="10"/>
      <c r="AR553" s="10"/>
      <c r="AS553" s="10"/>
      <c r="AT553" s="10"/>
      <c r="AU553" s="10"/>
      <c r="AV553" s="10"/>
      <c r="AW553" s="10"/>
      <c r="AX553" s="10"/>
      <c r="AY553" s="10"/>
      <c r="AZ553" s="10"/>
      <c r="BA553" s="10"/>
      <c r="BB553" s="10"/>
      <c r="BC553" s="10"/>
      <c r="BD553" s="10"/>
      <c r="BE553" s="10"/>
      <c r="BF553" s="10"/>
      <c r="BG553" s="10"/>
      <c r="BH553" s="10"/>
      <c r="BI553" s="3"/>
      <c r="BJ553" s="3"/>
      <c r="BK553" s="3"/>
      <c r="BL553" s="4"/>
      <c r="BM553" s="10"/>
      <c r="BN553" s="10"/>
      <c r="BO553" s="10"/>
      <c r="BP553" s="10"/>
      <c r="BQ553" s="3"/>
      <c r="BR553" s="10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</row>
    <row r="554" spans="1:103" s="6" customFormat="1" ht="12.75">
      <c r="A554" s="8" t="s">
        <v>74</v>
      </c>
      <c r="B554" s="8" t="s">
        <v>516</v>
      </c>
      <c r="C554" s="4">
        <f t="shared" si="36"/>
        <v>0</v>
      </c>
      <c r="D554" s="4">
        <f t="shared" si="37"/>
        <v>0</v>
      </c>
      <c r="E554" s="10"/>
      <c r="F554" s="10"/>
      <c r="G554" s="5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  <c r="AP554" s="10"/>
      <c r="AQ554" s="10"/>
      <c r="AR554" s="10"/>
      <c r="AS554" s="10"/>
      <c r="AT554" s="10"/>
      <c r="AU554" s="10"/>
      <c r="AV554" s="10"/>
      <c r="AW554" s="10"/>
      <c r="AX554" s="10"/>
      <c r="AY554" s="10"/>
      <c r="AZ554" s="10"/>
      <c r="BA554" s="10"/>
      <c r="BB554" s="10"/>
      <c r="BC554" s="10"/>
      <c r="BD554" s="10"/>
      <c r="BE554" s="10"/>
      <c r="BF554" s="10"/>
      <c r="BG554" s="10"/>
      <c r="BH554" s="10"/>
      <c r="BI554" s="3"/>
      <c r="BJ554" s="3"/>
      <c r="BK554" s="3"/>
      <c r="BL554" s="4"/>
      <c r="BM554" s="10"/>
      <c r="BN554" s="10"/>
      <c r="BO554" s="10"/>
      <c r="BP554" s="10"/>
      <c r="BQ554" s="3"/>
      <c r="BR554" s="10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</row>
    <row r="555" spans="1:103" s="6" customFormat="1" ht="12.75">
      <c r="A555" s="6" t="s">
        <v>24</v>
      </c>
      <c r="B555" s="6" t="s">
        <v>25</v>
      </c>
      <c r="C555" s="4">
        <f t="shared" si="36"/>
        <v>0</v>
      </c>
      <c r="D555" s="4">
        <f t="shared" si="37"/>
        <v>0</v>
      </c>
      <c r="E555" s="10"/>
      <c r="F555" s="10"/>
      <c r="G555" s="5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  <c r="AN555" s="10"/>
      <c r="AO555" s="10"/>
      <c r="AP555" s="10"/>
      <c r="AQ555" s="10"/>
      <c r="AR555" s="10"/>
      <c r="AS555" s="10"/>
      <c r="AT555" s="10"/>
      <c r="AU555" s="10"/>
      <c r="AV555" s="10"/>
      <c r="AW555" s="10"/>
      <c r="AX555" s="10"/>
      <c r="AY555" s="10"/>
      <c r="AZ555" s="10"/>
      <c r="BA555" s="10"/>
      <c r="BB555" s="10"/>
      <c r="BC555" s="10"/>
      <c r="BD555" s="10"/>
      <c r="BE555" s="10"/>
      <c r="BF555" s="10"/>
      <c r="BG555" s="10"/>
      <c r="BH555" s="10"/>
      <c r="BI555" s="3"/>
      <c r="BJ555" s="3"/>
      <c r="BK555" s="3"/>
      <c r="BL555" s="4"/>
      <c r="BM555" s="10"/>
      <c r="BN555" s="10"/>
      <c r="BO555" s="10"/>
      <c r="BP555" s="10"/>
      <c r="BQ555" s="3"/>
      <c r="BR555" s="10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</row>
    <row r="556" spans="1:103" s="6" customFormat="1" ht="12.75">
      <c r="A556" s="8" t="s">
        <v>397</v>
      </c>
      <c r="B556" s="8" t="s">
        <v>398</v>
      </c>
      <c r="C556" s="4">
        <f t="shared" si="36"/>
        <v>0</v>
      </c>
      <c r="D556" s="4">
        <f t="shared" si="37"/>
        <v>0</v>
      </c>
      <c r="E556" s="10"/>
      <c r="F556" s="10"/>
      <c r="G556" s="5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  <c r="AN556" s="10"/>
      <c r="AO556" s="10"/>
      <c r="AP556" s="10"/>
      <c r="AQ556" s="10"/>
      <c r="AR556" s="10"/>
      <c r="AS556" s="10"/>
      <c r="AT556" s="10"/>
      <c r="AU556" s="10"/>
      <c r="AV556" s="10"/>
      <c r="AW556" s="10"/>
      <c r="AX556" s="10"/>
      <c r="AY556" s="10"/>
      <c r="AZ556" s="10"/>
      <c r="BA556" s="10"/>
      <c r="BB556" s="10"/>
      <c r="BC556" s="10"/>
      <c r="BD556" s="10"/>
      <c r="BE556" s="10"/>
      <c r="BF556" s="10"/>
      <c r="BG556" s="10"/>
      <c r="BH556" s="10"/>
      <c r="BI556" s="3"/>
      <c r="BJ556" s="3"/>
      <c r="BK556" s="3"/>
      <c r="BL556" s="4"/>
      <c r="BM556" s="10"/>
      <c r="BN556" s="10"/>
      <c r="BO556" s="10"/>
      <c r="BP556" s="10"/>
      <c r="BQ556" s="3"/>
      <c r="BR556" s="10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</row>
    <row r="557" spans="1:103" s="6" customFormat="1" ht="12.75">
      <c r="A557" s="8" t="s">
        <v>305</v>
      </c>
      <c r="B557" s="8" t="s">
        <v>67</v>
      </c>
      <c r="C557" s="4">
        <f t="shared" si="36"/>
        <v>0</v>
      </c>
      <c r="D557" s="4">
        <f t="shared" si="37"/>
        <v>0</v>
      </c>
      <c r="E557" s="10"/>
      <c r="F557" s="10"/>
      <c r="G557" s="5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  <c r="AN557" s="10"/>
      <c r="AO557" s="10"/>
      <c r="AP557" s="10"/>
      <c r="AQ557" s="10"/>
      <c r="AR557" s="10"/>
      <c r="AS557" s="10"/>
      <c r="AT557" s="10"/>
      <c r="AU557" s="10"/>
      <c r="AV557" s="10"/>
      <c r="AW557" s="10"/>
      <c r="AX557" s="10"/>
      <c r="AY557" s="10"/>
      <c r="AZ557" s="10"/>
      <c r="BA557" s="10"/>
      <c r="BB557" s="10"/>
      <c r="BC557" s="10"/>
      <c r="BD557" s="10"/>
      <c r="BE557" s="10"/>
      <c r="BF557" s="10"/>
      <c r="BG557" s="10"/>
      <c r="BH557" s="10"/>
      <c r="BI557" s="3"/>
      <c r="BJ557" s="3"/>
      <c r="BK557" s="3"/>
      <c r="BL557" s="4"/>
      <c r="BM557" s="10"/>
      <c r="BN557" s="10"/>
      <c r="BO557" s="10"/>
      <c r="BP557" s="10"/>
      <c r="BQ557" s="3"/>
      <c r="BR557" s="10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</row>
    <row r="558" spans="1:103" s="6" customFormat="1" ht="12.75">
      <c r="A558" s="6" t="s">
        <v>2</v>
      </c>
      <c r="B558" s="6" t="s">
        <v>67</v>
      </c>
      <c r="C558" s="4">
        <f t="shared" si="36"/>
        <v>0</v>
      </c>
      <c r="D558" s="4">
        <f t="shared" si="37"/>
        <v>0</v>
      </c>
      <c r="E558" s="10"/>
      <c r="F558" s="10"/>
      <c r="G558" s="5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  <c r="AN558" s="10"/>
      <c r="AO558" s="10"/>
      <c r="AP558" s="10"/>
      <c r="AQ558" s="10"/>
      <c r="AR558" s="10"/>
      <c r="AS558" s="10"/>
      <c r="AT558" s="10"/>
      <c r="AU558" s="10"/>
      <c r="AV558" s="10"/>
      <c r="AW558" s="10"/>
      <c r="AX558" s="10"/>
      <c r="AY558" s="10"/>
      <c r="AZ558" s="10"/>
      <c r="BA558" s="10"/>
      <c r="BB558" s="10"/>
      <c r="BC558" s="10"/>
      <c r="BD558" s="10"/>
      <c r="BE558" s="10"/>
      <c r="BF558" s="10"/>
      <c r="BG558" s="10"/>
      <c r="BH558" s="10"/>
      <c r="BI558" s="3"/>
      <c r="BJ558" s="3"/>
      <c r="BK558" s="3"/>
      <c r="BL558" s="4"/>
      <c r="BM558" s="10"/>
      <c r="BN558" s="10"/>
      <c r="BO558" s="10"/>
      <c r="BP558" s="10"/>
      <c r="BQ558" s="3"/>
      <c r="BR558" s="10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</row>
    <row r="559" spans="1:103" s="6" customFormat="1" ht="12.75">
      <c r="A559" s="8" t="s">
        <v>483</v>
      </c>
      <c r="B559" s="8" t="s">
        <v>67</v>
      </c>
      <c r="C559" s="4">
        <f t="shared" si="36"/>
        <v>0</v>
      </c>
      <c r="D559" s="4">
        <f t="shared" si="37"/>
        <v>0</v>
      </c>
      <c r="E559" s="10"/>
      <c r="F559" s="10"/>
      <c r="G559" s="5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  <c r="AN559" s="10"/>
      <c r="AO559" s="10"/>
      <c r="AP559" s="10"/>
      <c r="AQ559" s="10"/>
      <c r="AR559" s="10"/>
      <c r="AS559" s="10"/>
      <c r="AT559" s="10"/>
      <c r="AU559" s="10"/>
      <c r="AV559" s="10"/>
      <c r="AW559" s="10"/>
      <c r="AX559" s="10"/>
      <c r="AY559" s="10"/>
      <c r="AZ559" s="10"/>
      <c r="BA559" s="10"/>
      <c r="BB559" s="10"/>
      <c r="BC559" s="10"/>
      <c r="BD559" s="10"/>
      <c r="BE559" s="10"/>
      <c r="BF559" s="10"/>
      <c r="BG559" s="10"/>
      <c r="BH559" s="10"/>
      <c r="BI559" s="3"/>
      <c r="BJ559" s="3"/>
      <c r="BK559" s="3"/>
      <c r="BL559" s="4"/>
      <c r="BM559" s="10"/>
      <c r="BN559" s="10"/>
      <c r="BO559" s="10"/>
      <c r="BP559" s="10"/>
      <c r="BQ559" s="3"/>
      <c r="BR559" s="10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</row>
    <row r="560" spans="1:103" s="6" customFormat="1" ht="12.75">
      <c r="A560" s="8" t="s">
        <v>88</v>
      </c>
      <c r="B560" s="8" t="s">
        <v>474</v>
      </c>
      <c r="C560" s="4">
        <f t="shared" si="36"/>
        <v>0</v>
      </c>
      <c r="D560" s="4">
        <f t="shared" si="37"/>
        <v>0</v>
      </c>
      <c r="E560" s="10"/>
      <c r="F560" s="10"/>
      <c r="G560" s="5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  <c r="AN560" s="10"/>
      <c r="AO560" s="10"/>
      <c r="AP560" s="10"/>
      <c r="AQ560" s="10"/>
      <c r="AR560" s="10"/>
      <c r="AS560" s="10"/>
      <c r="AT560" s="10"/>
      <c r="AU560" s="10"/>
      <c r="AV560" s="10"/>
      <c r="AW560" s="10"/>
      <c r="AX560" s="10"/>
      <c r="AY560" s="10"/>
      <c r="AZ560" s="10"/>
      <c r="BA560" s="10"/>
      <c r="BB560" s="10"/>
      <c r="BC560" s="10"/>
      <c r="BD560" s="10"/>
      <c r="BE560" s="10"/>
      <c r="BF560" s="10"/>
      <c r="BG560" s="10"/>
      <c r="BH560" s="10"/>
      <c r="BI560" s="3"/>
      <c r="BJ560" s="3"/>
      <c r="BK560" s="3"/>
      <c r="BL560" s="4"/>
      <c r="BM560" s="10"/>
      <c r="BN560" s="10"/>
      <c r="BO560" s="10"/>
      <c r="BP560" s="10"/>
      <c r="BQ560" s="3"/>
      <c r="BR560" s="10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</row>
    <row r="561" spans="1:103" s="6" customFormat="1" ht="12.75">
      <c r="A561" s="8" t="s">
        <v>499</v>
      </c>
      <c r="B561" s="8" t="s">
        <v>232</v>
      </c>
      <c r="C561" s="4">
        <f t="shared" si="36"/>
        <v>0</v>
      </c>
      <c r="D561" s="4">
        <f t="shared" si="37"/>
        <v>0</v>
      </c>
      <c r="E561" s="10"/>
      <c r="F561" s="10"/>
      <c r="G561" s="5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  <c r="AN561" s="10"/>
      <c r="AO561" s="10"/>
      <c r="AP561" s="10"/>
      <c r="AQ561" s="10"/>
      <c r="AR561" s="10"/>
      <c r="AS561" s="10"/>
      <c r="AT561" s="10"/>
      <c r="AU561" s="10"/>
      <c r="AV561" s="10"/>
      <c r="AW561" s="10"/>
      <c r="AX561" s="10"/>
      <c r="AY561" s="10"/>
      <c r="AZ561" s="10"/>
      <c r="BA561" s="10"/>
      <c r="BB561" s="10"/>
      <c r="BC561" s="10"/>
      <c r="BD561" s="10"/>
      <c r="BE561" s="10"/>
      <c r="BF561" s="10"/>
      <c r="BG561" s="10"/>
      <c r="BH561" s="10"/>
      <c r="BI561" s="3"/>
      <c r="BJ561" s="3"/>
      <c r="BK561" s="3"/>
      <c r="BL561" s="4"/>
      <c r="BM561" s="10"/>
      <c r="BN561" s="10"/>
      <c r="BO561" s="10"/>
      <c r="BP561" s="10"/>
      <c r="BQ561" s="3"/>
      <c r="BR561" s="10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</row>
    <row r="562" spans="1:103" s="6" customFormat="1" ht="12.75">
      <c r="A562" s="8" t="s">
        <v>453</v>
      </c>
      <c r="B562" s="8" t="s">
        <v>259</v>
      </c>
      <c r="C562" s="4">
        <f t="shared" si="36"/>
        <v>0</v>
      </c>
      <c r="D562" s="4">
        <f t="shared" si="37"/>
        <v>0</v>
      </c>
      <c r="E562" s="10"/>
      <c r="F562" s="10"/>
      <c r="G562" s="5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  <c r="AN562" s="10"/>
      <c r="AO562" s="10"/>
      <c r="AP562" s="10"/>
      <c r="AQ562" s="10"/>
      <c r="AR562" s="10"/>
      <c r="AS562" s="10"/>
      <c r="AT562" s="10"/>
      <c r="AU562" s="10"/>
      <c r="AV562" s="10"/>
      <c r="AW562" s="10"/>
      <c r="AX562" s="10"/>
      <c r="AY562" s="10"/>
      <c r="AZ562" s="10"/>
      <c r="BA562" s="10"/>
      <c r="BB562" s="10"/>
      <c r="BC562" s="10"/>
      <c r="BD562" s="10"/>
      <c r="BE562" s="10"/>
      <c r="BF562" s="10"/>
      <c r="BG562" s="10"/>
      <c r="BH562" s="10"/>
      <c r="BI562" s="3"/>
      <c r="BJ562" s="3"/>
      <c r="BK562" s="3"/>
      <c r="BL562" s="4"/>
      <c r="BM562" s="10"/>
      <c r="BN562" s="10"/>
      <c r="BO562" s="10"/>
      <c r="BP562" s="10"/>
      <c r="BQ562" s="3"/>
      <c r="BR562" s="10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</row>
    <row r="563" spans="1:103" s="6" customFormat="1" ht="12.75">
      <c r="A563" s="8" t="s">
        <v>626</v>
      </c>
      <c r="B563" s="8" t="s">
        <v>259</v>
      </c>
      <c r="C563" s="4">
        <f t="shared" si="36"/>
        <v>0</v>
      </c>
      <c r="D563" s="4">
        <f t="shared" si="37"/>
        <v>0</v>
      </c>
      <c r="E563" s="10"/>
      <c r="F563" s="10"/>
      <c r="G563" s="5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  <c r="AQ563" s="10"/>
      <c r="AR563" s="10"/>
      <c r="AS563" s="10"/>
      <c r="AT563" s="10"/>
      <c r="AU563" s="10"/>
      <c r="AV563" s="10"/>
      <c r="AW563" s="10"/>
      <c r="AX563" s="10"/>
      <c r="AY563" s="10"/>
      <c r="AZ563" s="10"/>
      <c r="BA563" s="10"/>
      <c r="BB563" s="10"/>
      <c r="BC563" s="10"/>
      <c r="BD563" s="10"/>
      <c r="BE563" s="10"/>
      <c r="BF563" s="10"/>
      <c r="BG563" s="10"/>
      <c r="BH563" s="10"/>
      <c r="BI563" s="3"/>
      <c r="BJ563" s="3"/>
      <c r="BK563" s="3"/>
      <c r="BL563" s="4"/>
      <c r="BM563" s="10"/>
      <c r="BN563" s="10"/>
      <c r="BO563" s="10"/>
      <c r="BP563" s="10"/>
      <c r="BQ563" s="3"/>
      <c r="BR563" s="10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</row>
    <row r="564" spans="1:103" s="6" customFormat="1" ht="12.75">
      <c r="A564" s="8" t="s">
        <v>551</v>
      </c>
      <c r="B564" s="8" t="s">
        <v>517</v>
      </c>
      <c r="C564" s="4">
        <f t="shared" si="36"/>
        <v>0</v>
      </c>
      <c r="D564" s="4">
        <f t="shared" si="37"/>
        <v>0</v>
      </c>
      <c r="E564" s="10"/>
      <c r="F564" s="10"/>
      <c r="G564" s="5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0"/>
      <c r="AQ564" s="10"/>
      <c r="AR564" s="10"/>
      <c r="AS564" s="10"/>
      <c r="AT564" s="10"/>
      <c r="AU564" s="10"/>
      <c r="AV564" s="10"/>
      <c r="AW564" s="10"/>
      <c r="AX564" s="10"/>
      <c r="AY564" s="10"/>
      <c r="AZ564" s="10"/>
      <c r="BA564" s="10"/>
      <c r="BB564" s="10"/>
      <c r="BC564" s="10"/>
      <c r="BD564" s="10"/>
      <c r="BE564" s="10"/>
      <c r="BF564" s="10"/>
      <c r="BG564" s="10"/>
      <c r="BH564" s="10"/>
      <c r="BI564" s="3"/>
      <c r="BJ564" s="3"/>
      <c r="BK564" s="3"/>
      <c r="BL564" s="4"/>
      <c r="BM564" s="10"/>
      <c r="BN564" s="10"/>
      <c r="BO564" s="10"/>
      <c r="BP564" s="10"/>
      <c r="BQ564" s="3"/>
      <c r="BR564" s="10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</row>
    <row r="565" spans="1:103" s="6" customFormat="1" ht="12.75">
      <c r="A565" s="8" t="s">
        <v>493</v>
      </c>
      <c r="B565" s="8" t="s">
        <v>539</v>
      </c>
      <c r="C565" s="4">
        <f t="shared" si="36"/>
        <v>0</v>
      </c>
      <c r="D565" s="4">
        <f t="shared" si="37"/>
        <v>0</v>
      </c>
      <c r="E565" s="10"/>
      <c r="F565" s="10"/>
      <c r="G565" s="5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  <c r="AN565" s="10"/>
      <c r="AO565" s="10"/>
      <c r="AP565" s="10"/>
      <c r="AQ565" s="10"/>
      <c r="AR565" s="10"/>
      <c r="AS565" s="10"/>
      <c r="AT565" s="10"/>
      <c r="AU565" s="10"/>
      <c r="AV565" s="10"/>
      <c r="AW565" s="10"/>
      <c r="AX565" s="10"/>
      <c r="AY565" s="10"/>
      <c r="AZ565" s="10"/>
      <c r="BA565" s="10"/>
      <c r="BB565" s="10"/>
      <c r="BC565" s="10"/>
      <c r="BD565" s="10"/>
      <c r="BE565" s="10"/>
      <c r="BF565" s="10"/>
      <c r="BG565" s="10"/>
      <c r="BH565" s="10"/>
      <c r="BI565" s="3"/>
      <c r="BJ565" s="3"/>
      <c r="BK565" s="3"/>
      <c r="BL565" s="4"/>
      <c r="BM565" s="10"/>
      <c r="BN565" s="10"/>
      <c r="BO565" s="10"/>
      <c r="BP565" s="10"/>
      <c r="BQ565" s="3"/>
      <c r="BR565" s="10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</row>
    <row r="566" spans="1:103" s="6" customFormat="1" ht="12.75">
      <c r="A566" s="8" t="s">
        <v>92</v>
      </c>
      <c r="B566" s="8" t="s">
        <v>539</v>
      </c>
      <c r="C566" s="4">
        <f t="shared" si="36"/>
        <v>0</v>
      </c>
      <c r="D566" s="4">
        <f t="shared" si="37"/>
        <v>0</v>
      </c>
      <c r="E566" s="10"/>
      <c r="F566" s="10"/>
      <c r="G566" s="5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  <c r="AP566" s="10"/>
      <c r="AQ566" s="10"/>
      <c r="AR566" s="10"/>
      <c r="AS566" s="10"/>
      <c r="AT566" s="10"/>
      <c r="AU566" s="10"/>
      <c r="AV566" s="10"/>
      <c r="AW566" s="10"/>
      <c r="AX566" s="10"/>
      <c r="AY566" s="10"/>
      <c r="AZ566" s="10"/>
      <c r="BA566" s="10"/>
      <c r="BB566" s="10"/>
      <c r="BC566" s="10"/>
      <c r="BD566" s="10"/>
      <c r="BE566" s="10"/>
      <c r="BF566" s="10"/>
      <c r="BG566" s="10"/>
      <c r="BH566" s="10"/>
      <c r="BI566" s="3"/>
      <c r="BJ566" s="3"/>
      <c r="BK566" s="3"/>
      <c r="BL566" s="4"/>
      <c r="BM566" s="10"/>
      <c r="BN566" s="10"/>
      <c r="BO566" s="10"/>
      <c r="BP566" s="10"/>
      <c r="BQ566" s="3"/>
      <c r="BR566" s="10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</row>
    <row r="567" spans="1:103" s="6" customFormat="1" ht="12.75">
      <c r="A567" s="8" t="s">
        <v>349</v>
      </c>
      <c r="B567" s="8" t="s">
        <v>462</v>
      </c>
      <c r="C567" s="4">
        <f t="shared" si="36"/>
        <v>0</v>
      </c>
      <c r="D567" s="4">
        <f t="shared" si="37"/>
        <v>0</v>
      </c>
      <c r="E567" s="10"/>
      <c r="F567" s="10"/>
      <c r="G567" s="5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  <c r="AO567" s="10"/>
      <c r="AP567" s="10"/>
      <c r="AQ567" s="10"/>
      <c r="AR567" s="10"/>
      <c r="AS567" s="10"/>
      <c r="AT567" s="10"/>
      <c r="AU567" s="10"/>
      <c r="AV567" s="10"/>
      <c r="AW567" s="10"/>
      <c r="AX567" s="10"/>
      <c r="AY567" s="10"/>
      <c r="AZ567" s="10"/>
      <c r="BA567" s="10"/>
      <c r="BB567" s="10"/>
      <c r="BC567" s="10"/>
      <c r="BD567" s="10"/>
      <c r="BE567" s="10"/>
      <c r="BF567" s="10"/>
      <c r="BG567" s="10"/>
      <c r="BH567" s="10"/>
      <c r="BI567" s="3"/>
      <c r="BJ567" s="3"/>
      <c r="BK567" s="3"/>
      <c r="BL567" s="4"/>
      <c r="BM567" s="10"/>
      <c r="BN567" s="10"/>
      <c r="BO567" s="10"/>
      <c r="BP567" s="10"/>
      <c r="BQ567" s="3"/>
      <c r="BR567" s="10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</row>
    <row r="568" spans="1:103" s="6" customFormat="1" ht="12.75">
      <c r="A568" s="6" t="s">
        <v>68</v>
      </c>
      <c r="B568" s="6" t="s">
        <v>47</v>
      </c>
      <c r="C568" s="4">
        <f t="shared" si="36"/>
        <v>0</v>
      </c>
      <c r="D568" s="4">
        <f t="shared" si="37"/>
        <v>0</v>
      </c>
      <c r="E568" s="10"/>
      <c r="F568" s="10"/>
      <c r="G568" s="5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P568" s="10"/>
      <c r="AQ568" s="10"/>
      <c r="AR568" s="10"/>
      <c r="AS568" s="10"/>
      <c r="AT568" s="10"/>
      <c r="AU568" s="10"/>
      <c r="AV568" s="10"/>
      <c r="AW568" s="10"/>
      <c r="AX568" s="10"/>
      <c r="AY568" s="10"/>
      <c r="AZ568" s="10"/>
      <c r="BA568" s="10"/>
      <c r="BB568" s="10"/>
      <c r="BC568" s="10"/>
      <c r="BD568" s="10"/>
      <c r="BE568" s="10"/>
      <c r="BF568" s="10"/>
      <c r="BG568" s="10"/>
      <c r="BH568" s="10"/>
      <c r="BI568" s="3"/>
      <c r="BJ568" s="3"/>
      <c r="BK568" s="3"/>
      <c r="BL568" s="4"/>
      <c r="BM568" s="10"/>
      <c r="BN568" s="10"/>
      <c r="BO568" s="10"/>
      <c r="BP568" s="10"/>
      <c r="BQ568" s="3"/>
      <c r="BR568" s="10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</row>
    <row r="569" spans="1:103" s="6" customFormat="1" ht="12.75">
      <c r="A569" s="7" t="s">
        <v>3</v>
      </c>
      <c r="B569" s="6" t="s">
        <v>47</v>
      </c>
      <c r="C569" s="4">
        <f t="shared" si="36"/>
        <v>0</v>
      </c>
      <c r="D569" s="4">
        <f t="shared" si="37"/>
        <v>0</v>
      </c>
      <c r="E569" s="10"/>
      <c r="F569" s="10"/>
      <c r="G569" s="5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  <c r="AO569" s="10"/>
      <c r="AP569" s="10"/>
      <c r="AQ569" s="10"/>
      <c r="AR569" s="10"/>
      <c r="AS569" s="10"/>
      <c r="AT569" s="10"/>
      <c r="AU569" s="10"/>
      <c r="AV569" s="10"/>
      <c r="AW569" s="10"/>
      <c r="AX569" s="10"/>
      <c r="AY569" s="10"/>
      <c r="AZ569" s="10"/>
      <c r="BA569" s="10"/>
      <c r="BB569" s="10"/>
      <c r="BC569" s="10"/>
      <c r="BD569" s="10"/>
      <c r="BE569" s="10"/>
      <c r="BF569" s="10"/>
      <c r="BG569" s="10"/>
      <c r="BH569" s="10"/>
      <c r="BI569" s="3"/>
      <c r="BJ569" s="3"/>
      <c r="BK569" s="3"/>
      <c r="BL569" s="4"/>
      <c r="BM569" s="10"/>
      <c r="BN569" s="10"/>
      <c r="BO569" s="10"/>
      <c r="BP569" s="10"/>
      <c r="BQ569" s="3"/>
      <c r="BR569" s="10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</row>
    <row r="570" spans="1:103" s="6" customFormat="1" ht="12.75">
      <c r="A570" s="8" t="s">
        <v>109</v>
      </c>
      <c r="B570" s="8" t="s">
        <v>806</v>
      </c>
      <c r="C570" s="4">
        <f t="shared" si="36"/>
        <v>0</v>
      </c>
      <c r="D570" s="4">
        <f t="shared" si="37"/>
        <v>0</v>
      </c>
      <c r="E570" s="10"/>
      <c r="F570" s="10"/>
      <c r="G570" s="5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8" t="s">
        <v>788</v>
      </c>
      <c r="AP570" s="10"/>
      <c r="AQ570" s="10"/>
      <c r="AR570" s="10"/>
      <c r="AS570" s="10"/>
      <c r="AT570" s="10"/>
      <c r="AU570" s="10"/>
      <c r="AV570" s="10"/>
      <c r="AW570" s="10"/>
      <c r="AX570" s="10"/>
      <c r="AY570" s="10"/>
      <c r="AZ570" s="10"/>
      <c r="BA570" s="10"/>
      <c r="BB570" s="10"/>
      <c r="BC570" s="10"/>
      <c r="BD570" s="10"/>
      <c r="BE570" s="10"/>
      <c r="BF570" s="10"/>
      <c r="BG570" s="10"/>
      <c r="BH570" s="10"/>
      <c r="BI570" s="3"/>
      <c r="BJ570" s="3"/>
      <c r="BK570" s="3"/>
      <c r="BL570" s="4"/>
      <c r="BM570" s="10"/>
      <c r="BN570" s="10"/>
      <c r="BO570" s="10"/>
      <c r="BP570" s="10"/>
      <c r="BQ570" s="3"/>
      <c r="BR570" s="10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</row>
    <row r="571" spans="1:103" s="6" customFormat="1" ht="12.75">
      <c r="A571" s="6" t="s">
        <v>581</v>
      </c>
      <c r="B571" s="6" t="s">
        <v>582</v>
      </c>
      <c r="C571" s="4">
        <f t="shared" si="36"/>
        <v>0</v>
      </c>
      <c r="D571" s="4">
        <f t="shared" si="37"/>
        <v>0</v>
      </c>
      <c r="E571" s="10"/>
      <c r="F571" s="10"/>
      <c r="G571" s="5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  <c r="AP571" s="10"/>
      <c r="AQ571" s="10"/>
      <c r="AR571" s="10"/>
      <c r="AS571" s="10"/>
      <c r="AT571" s="10"/>
      <c r="AU571" s="10"/>
      <c r="AV571" s="10"/>
      <c r="AW571" s="10"/>
      <c r="AX571" s="10"/>
      <c r="AY571" s="10"/>
      <c r="AZ571" s="10"/>
      <c r="BA571" s="10"/>
      <c r="BB571" s="10"/>
      <c r="BC571" s="10"/>
      <c r="BD571" s="10"/>
      <c r="BE571" s="10"/>
      <c r="BF571" s="10"/>
      <c r="BG571" s="10"/>
      <c r="BH571" s="10"/>
      <c r="BI571" s="3"/>
      <c r="BJ571" s="3"/>
      <c r="BK571" s="3"/>
      <c r="BL571" s="4"/>
      <c r="BM571" s="10"/>
      <c r="BN571" s="10"/>
      <c r="BO571" s="10"/>
      <c r="BP571" s="10"/>
      <c r="BQ571" s="3"/>
      <c r="BR571" s="10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</row>
    <row r="572" spans="1:103" s="6" customFormat="1" ht="12.75">
      <c r="A572" s="6" t="s">
        <v>254</v>
      </c>
      <c r="B572" s="6" t="s">
        <v>616</v>
      </c>
      <c r="C572" s="4">
        <f t="shared" si="36"/>
        <v>0</v>
      </c>
      <c r="D572" s="4">
        <f t="shared" si="37"/>
        <v>0</v>
      </c>
      <c r="E572" s="10"/>
      <c r="F572" s="10"/>
      <c r="G572" s="5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/>
      <c r="AP572" s="10"/>
      <c r="AQ572" s="10"/>
      <c r="AR572" s="10"/>
      <c r="AS572" s="10"/>
      <c r="AT572" s="10"/>
      <c r="AU572" s="10"/>
      <c r="AV572" s="10"/>
      <c r="AW572" s="10"/>
      <c r="AX572" s="10"/>
      <c r="AY572" s="10"/>
      <c r="AZ572" s="10"/>
      <c r="BA572" s="10"/>
      <c r="BB572" s="10"/>
      <c r="BC572" s="10"/>
      <c r="BD572" s="10"/>
      <c r="BE572" s="10"/>
      <c r="BF572" s="10"/>
      <c r="BG572" s="10"/>
      <c r="BH572" s="10"/>
      <c r="BI572" s="3"/>
      <c r="BJ572" s="3"/>
      <c r="BK572" s="3"/>
      <c r="BL572" s="4"/>
      <c r="BM572" s="10"/>
      <c r="BN572" s="10"/>
      <c r="BO572" s="10"/>
      <c r="BP572" s="10"/>
      <c r="BQ572" s="3"/>
      <c r="BR572" s="10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</row>
    <row r="573" spans="1:103" s="6" customFormat="1" ht="12.75">
      <c r="A573" s="8" t="s">
        <v>578</v>
      </c>
      <c r="B573" s="8" t="s">
        <v>579</v>
      </c>
      <c r="C573" s="4">
        <f t="shared" si="36"/>
        <v>0</v>
      </c>
      <c r="D573" s="4">
        <f t="shared" si="37"/>
        <v>0</v>
      </c>
      <c r="E573" s="10"/>
      <c r="F573" s="10"/>
      <c r="G573" s="5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  <c r="AQ573" s="10"/>
      <c r="AR573" s="10"/>
      <c r="AS573" s="10"/>
      <c r="AT573" s="10"/>
      <c r="AU573" s="10"/>
      <c r="AV573" s="10"/>
      <c r="AW573" s="10"/>
      <c r="AX573" s="10"/>
      <c r="AY573" s="10"/>
      <c r="AZ573" s="10"/>
      <c r="BA573" s="10"/>
      <c r="BB573" s="10"/>
      <c r="BC573" s="10"/>
      <c r="BD573" s="10"/>
      <c r="BE573" s="10"/>
      <c r="BF573" s="10"/>
      <c r="BG573" s="10"/>
      <c r="BH573" s="10"/>
      <c r="BI573" s="3"/>
      <c r="BJ573" s="3"/>
      <c r="BK573" s="3"/>
      <c r="BL573" s="4"/>
      <c r="BM573" s="10"/>
      <c r="BN573" s="10"/>
      <c r="BO573" s="10"/>
      <c r="BP573" s="10"/>
      <c r="BQ573" s="3"/>
      <c r="BR573" s="10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</row>
    <row r="574" spans="1:103" s="6" customFormat="1" ht="12.75">
      <c r="A574" s="7" t="s">
        <v>560</v>
      </c>
      <c r="B574" s="7" t="s">
        <v>561</v>
      </c>
      <c r="C574" s="4">
        <f t="shared" si="36"/>
        <v>0</v>
      </c>
      <c r="D574" s="4">
        <f t="shared" si="37"/>
        <v>0</v>
      </c>
      <c r="E574" s="10"/>
      <c r="F574" s="10"/>
      <c r="G574" s="5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  <c r="AN574" s="10"/>
      <c r="AO574" s="18" t="s">
        <v>789</v>
      </c>
      <c r="AP574" s="10"/>
      <c r="AQ574" s="10"/>
      <c r="AR574" s="10"/>
      <c r="AS574" s="10"/>
      <c r="AT574" s="10"/>
      <c r="AU574" s="10"/>
      <c r="AV574" s="10"/>
      <c r="AW574" s="10"/>
      <c r="AX574" s="10"/>
      <c r="AY574" s="10"/>
      <c r="AZ574" s="10"/>
      <c r="BA574" s="10"/>
      <c r="BB574" s="10"/>
      <c r="BC574" s="10"/>
      <c r="BD574" s="10"/>
      <c r="BE574" s="10"/>
      <c r="BF574" s="10"/>
      <c r="BG574" s="10"/>
      <c r="BH574" s="10"/>
      <c r="BI574" s="3"/>
      <c r="BJ574" s="3"/>
      <c r="BK574" s="3"/>
      <c r="BL574" s="4"/>
      <c r="BM574" s="10"/>
      <c r="BN574" s="10"/>
      <c r="BO574" s="10"/>
      <c r="BP574" s="10"/>
      <c r="BQ574" s="3"/>
      <c r="BR574" s="10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</row>
    <row r="575" spans="1:103" s="6" customFormat="1" ht="12.75">
      <c r="A575" s="6" t="s">
        <v>367</v>
      </c>
      <c r="B575" s="6" t="s">
        <v>598</v>
      </c>
      <c r="C575" s="4">
        <f t="shared" si="36"/>
        <v>0</v>
      </c>
      <c r="D575" s="4">
        <f t="shared" si="37"/>
        <v>0</v>
      </c>
      <c r="E575" s="10"/>
      <c r="F575" s="10"/>
      <c r="G575" s="5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  <c r="AN575" s="10"/>
      <c r="AO575" s="10"/>
      <c r="AP575" s="10"/>
      <c r="AQ575" s="10"/>
      <c r="AR575" s="10"/>
      <c r="AS575" s="10"/>
      <c r="AT575" s="10"/>
      <c r="AU575" s="10"/>
      <c r="AV575" s="10"/>
      <c r="AW575" s="10"/>
      <c r="AX575" s="10"/>
      <c r="AY575" s="10"/>
      <c r="AZ575" s="10"/>
      <c r="BA575" s="10"/>
      <c r="BB575" s="10"/>
      <c r="BC575" s="10"/>
      <c r="BD575" s="10"/>
      <c r="BE575" s="10"/>
      <c r="BF575" s="10"/>
      <c r="BG575" s="10"/>
      <c r="BH575" s="10"/>
      <c r="BI575" s="3"/>
      <c r="BJ575" s="3"/>
      <c r="BK575" s="3"/>
      <c r="BL575" s="4"/>
      <c r="BM575" s="10"/>
      <c r="BN575" s="10"/>
      <c r="BO575" s="10"/>
      <c r="BP575" s="10"/>
      <c r="BQ575" s="3"/>
      <c r="BR575" s="10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</row>
    <row r="576" spans="1:103" s="6" customFormat="1" ht="12.75">
      <c r="A576" s="6" t="s">
        <v>585</v>
      </c>
      <c r="B576" s="6" t="s">
        <v>23</v>
      </c>
      <c r="C576" s="4">
        <f t="shared" si="36"/>
        <v>0</v>
      </c>
      <c r="D576" s="4">
        <f t="shared" si="37"/>
        <v>0</v>
      </c>
      <c r="E576" s="10"/>
      <c r="F576" s="10"/>
      <c r="G576" s="5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  <c r="AN576" s="10"/>
      <c r="AO576" s="10"/>
      <c r="AP576" s="10"/>
      <c r="AQ576" s="10"/>
      <c r="AR576" s="10"/>
      <c r="AS576" s="10"/>
      <c r="AT576" s="10"/>
      <c r="AU576" s="10"/>
      <c r="AV576" s="10"/>
      <c r="AW576" s="10"/>
      <c r="AX576" s="10"/>
      <c r="AY576" s="10"/>
      <c r="AZ576" s="10"/>
      <c r="BA576" s="10"/>
      <c r="BB576" s="10"/>
      <c r="BC576" s="10"/>
      <c r="BD576" s="10"/>
      <c r="BE576" s="10"/>
      <c r="BF576" s="10"/>
      <c r="BG576" s="10"/>
      <c r="BH576" s="10"/>
      <c r="BI576" s="3"/>
      <c r="BJ576" s="3"/>
      <c r="BK576" s="3"/>
      <c r="BL576" s="4"/>
      <c r="BM576" s="10"/>
      <c r="BN576" s="10"/>
      <c r="BO576" s="10"/>
      <c r="BP576" s="10"/>
      <c r="BQ576" s="3"/>
      <c r="BR576" s="10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</row>
    <row r="577" spans="1:103" s="6" customFormat="1" ht="12.75">
      <c r="A577" s="6" t="s">
        <v>387</v>
      </c>
      <c r="B577" s="6" t="s">
        <v>461</v>
      </c>
      <c r="C577" s="4">
        <f t="shared" si="36"/>
        <v>0</v>
      </c>
      <c r="D577" s="4">
        <f t="shared" si="37"/>
        <v>0</v>
      </c>
      <c r="E577" s="10"/>
      <c r="F577" s="10"/>
      <c r="G577" s="5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  <c r="AN577" s="10"/>
      <c r="AO577" s="10"/>
      <c r="AP577" s="10"/>
      <c r="AQ577" s="10"/>
      <c r="AR577" s="10"/>
      <c r="AS577" s="10"/>
      <c r="AT577" s="10"/>
      <c r="AU577" s="10"/>
      <c r="AV577" s="10"/>
      <c r="AW577" s="10"/>
      <c r="AX577" s="10"/>
      <c r="AY577" s="10"/>
      <c r="AZ577" s="10"/>
      <c r="BA577" s="10"/>
      <c r="BB577" s="10"/>
      <c r="BC577" s="10"/>
      <c r="BD577" s="10"/>
      <c r="BE577" s="10"/>
      <c r="BF577" s="10"/>
      <c r="BG577" s="10"/>
      <c r="BH577" s="10"/>
      <c r="BI577" s="3"/>
      <c r="BJ577" s="3"/>
      <c r="BK577" s="3"/>
      <c r="BL577" s="4"/>
      <c r="BM577" s="10"/>
      <c r="BN577" s="10"/>
      <c r="BO577" s="10"/>
      <c r="BP577" s="10"/>
      <c r="BQ577" s="3"/>
      <c r="BR577" s="10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</row>
    <row r="578" spans="1:103" s="6" customFormat="1" ht="12.75">
      <c r="A578" s="6" t="s">
        <v>251</v>
      </c>
      <c r="B578" s="6" t="s">
        <v>588</v>
      </c>
      <c r="C578" s="4">
        <f t="shared" si="36"/>
        <v>0</v>
      </c>
      <c r="D578" s="4">
        <f t="shared" si="37"/>
        <v>0</v>
      </c>
      <c r="E578" s="10"/>
      <c r="F578" s="10"/>
      <c r="G578" s="5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  <c r="AN578" s="10"/>
      <c r="AO578" s="10"/>
      <c r="AP578" s="10"/>
      <c r="AQ578" s="10"/>
      <c r="AR578" s="10"/>
      <c r="AS578" s="10"/>
      <c r="AT578" s="10"/>
      <c r="AU578" s="10"/>
      <c r="AV578" s="10"/>
      <c r="AW578" s="10"/>
      <c r="AX578" s="10"/>
      <c r="AY578" s="10"/>
      <c r="AZ578" s="10"/>
      <c r="BA578" s="10"/>
      <c r="BB578" s="10"/>
      <c r="BC578" s="10"/>
      <c r="BD578" s="10"/>
      <c r="BE578" s="10"/>
      <c r="BF578" s="10"/>
      <c r="BG578" s="10"/>
      <c r="BH578" s="10"/>
      <c r="BI578" s="3"/>
      <c r="BJ578" s="3"/>
      <c r="BK578" s="3"/>
      <c r="BL578" s="4"/>
      <c r="BM578" s="10"/>
      <c r="BN578" s="10"/>
      <c r="BO578" s="10"/>
      <c r="BP578" s="10"/>
      <c r="BQ578" s="3"/>
      <c r="BR578" s="10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</row>
    <row r="579" spans="1:103" s="6" customFormat="1" ht="12.75">
      <c r="A579" s="6" t="s">
        <v>32</v>
      </c>
      <c r="B579" s="6" t="s">
        <v>33</v>
      </c>
      <c r="C579" s="4">
        <f aca="true" t="shared" si="38" ref="C579:C590">SUM(E579:CM579)</f>
        <v>0</v>
      </c>
      <c r="D579" s="4">
        <f aca="true" t="shared" si="39" ref="D579:D590">COUNT(E579:CM579)</f>
        <v>0</v>
      </c>
      <c r="E579" s="10"/>
      <c r="F579" s="10"/>
      <c r="G579" s="5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  <c r="AN579" s="10"/>
      <c r="AO579" s="10"/>
      <c r="AP579" s="10"/>
      <c r="AQ579" s="10"/>
      <c r="AR579" s="10"/>
      <c r="AS579" s="10"/>
      <c r="AT579" s="10"/>
      <c r="AU579" s="10"/>
      <c r="AV579" s="10"/>
      <c r="AW579" s="10"/>
      <c r="AX579" s="10"/>
      <c r="AY579" s="10"/>
      <c r="AZ579" s="10"/>
      <c r="BA579" s="10"/>
      <c r="BB579" s="10"/>
      <c r="BC579" s="10"/>
      <c r="BD579" s="10"/>
      <c r="BE579" s="10"/>
      <c r="BF579" s="10"/>
      <c r="BG579" s="10"/>
      <c r="BH579" s="10"/>
      <c r="BI579" s="3"/>
      <c r="BJ579" s="3"/>
      <c r="BK579" s="3"/>
      <c r="BL579" s="4"/>
      <c r="BM579" s="10"/>
      <c r="BN579" s="10"/>
      <c r="BO579" s="10"/>
      <c r="BP579" s="10"/>
      <c r="BQ579" s="3"/>
      <c r="BR579" s="10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</row>
    <row r="580" spans="1:103" s="6" customFormat="1" ht="12.75">
      <c r="A580" s="6" t="s">
        <v>370</v>
      </c>
      <c r="B580" s="6" t="s">
        <v>131</v>
      </c>
      <c r="C580" s="4">
        <f t="shared" si="38"/>
        <v>0</v>
      </c>
      <c r="D580" s="4">
        <f t="shared" si="39"/>
        <v>0</v>
      </c>
      <c r="E580" s="10"/>
      <c r="F580" s="10"/>
      <c r="G580" s="5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  <c r="AN580" s="10"/>
      <c r="AO580" s="10"/>
      <c r="AP580" s="10"/>
      <c r="AQ580" s="10"/>
      <c r="AR580" s="10"/>
      <c r="AS580" s="10"/>
      <c r="AT580" s="10"/>
      <c r="AU580" s="10"/>
      <c r="AV580" s="10"/>
      <c r="AW580" s="10"/>
      <c r="AX580" s="10"/>
      <c r="AY580" s="10"/>
      <c r="AZ580" s="10"/>
      <c r="BA580" s="10"/>
      <c r="BB580" s="10"/>
      <c r="BC580" s="10"/>
      <c r="BD580" s="10"/>
      <c r="BE580" s="10"/>
      <c r="BF580" s="10"/>
      <c r="BG580" s="10"/>
      <c r="BH580" s="10"/>
      <c r="BI580" s="3"/>
      <c r="BJ580" s="3"/>
      <c r="BK580" s="3"/>
      <c r="BL580" s="4"/>
      <c r="BM580" s="10"/>
      <c r="BN580" s="10"/>
      <c r="BO580" s="10"/>
      <c r="BP580" s="10"/>
      <c r="BQ580" s="3"/>
      <c r="BR580" s="10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</row>
    <row r="581" spans="1:103" s="6" customFormat="1" ht="12.75">
      <c r="A581" s="6" t="s">
        <v>28</v>
      </c>
      <c r="B581" s="6" t="s">
        <v>307</v>
      </c>
      <c r="C581" s="4">
        <f t="shared" si="38"/>
        <v>0</v>
      </c>
      <c r="D581" s="4">
        <f t="shared" si="39"/>
        <v>0</v>
      </c>
      <c r="E581" s="10"/>
      <c r="F581" s="10"/>
      <c r="G581" s="5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  <c r="AQ581" s="10"/>
      <c r="AR581" s="10"/>
      <c r="AS581" s="10"/>
      <c r="AT581" s="10"/>
      <c r="AU581" s="10"/>
      <c r="AV581" s="10"/>
      <c r="AW581" s="10"/>
      <c r="AX581" s="10"/>
      <c r="AY581" s="10"/>
      <c r="AZ581" s="10"/>
      <c r="BA581" s="10"/>
      <c r="BB581" s="10"/>
      <c r="BC581" s="10"/>
      <c r="BD581" s="10"/>
      <c r="BE581" s="10"/>
      <c r="BF581" s="10"/>
      <c r="BG581" s="10"/>
      <c r="BH581" s="10"/>
      <c r="BI581" s="3"/>
      <c r="BJ581" s="3"/>
      <c r="BK581" s="3"/>
      <c r="BL581" s="4"/>
      <c r="BM581" s="10"/>
      <c r="BN581" s="10"/>
      <c r="BO581" s="10"/>
      <c r="BP581" s="10"/>
      <c r="BQ581" s="3"/>
      <c r="BR581" s="10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</row>
    <row r="582" spans="1:103" s="6" customFormat="1" ht="12.75">
      <c r="A582" s="6" t="s">
        <v>136</v>
      </c>
      <c r="B582" s="6" t="s">
        <v>41</v>
      </c>
      <c r="C582" s="4">
        <f t="shared" si="38"/>
        <v>0</v>
      </c>
      <c r="D582" s="4">
        <f t="shared" si="39"/>
        <v>0</v>
      </c>
      <c r="E582" s="10"/>
      <c r="F582" s="10"/>
      <c r="G582" s="5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  <c r="AN582" s="10"/>
      <c r="AO582" s="10"/>
      <c r="AP582" s="10"/>
      <c r="AQ582" s="10"/>
      <c r="AR582" s="10"/>
      <c r="AS582" s="10"/>
      <c r="AT582" s="10"/>
      <c r="AU582" s="10"/>
      <c r="AV582" s="10"/>
      <c r="AW582" s="10"/>
      <c r="AX582" s="10"/>
      <c r="AY582" s="10"/>
      <c r="AZ582" s="10"/>
      <c r="BA582" s="10"/>
      <c r="BB582" s="10"/>
      <c r="BC582" s="10"/>
      <c r="BD582" s="10"/>
      <c r="BE582" s="10"/>
      <c r="BF582" s="10"/>
      <c r="BG582" s="10"/>
      <c r="BH582" s="10"/>
      <c r="BI582" s="3"/>
      <c r="BJ582" s="3"/>
      <c r="BK582" s="3"/>
      <c r="BL582" s="4"/>
      <c r="BM582" s="10"/>
      <c r="BN582" s="10"/>
      <c r="BO582" s="10"/>
      <c r="BP582" s="10"/>
      <c r="BQ582" s="3"/>
      <c r="BR582" s="10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</row>
    <row r="583" spans="1:103" s="6" customFormat="1" ht="12.75">
      <c r="A583" s="6" t="s">
        <v>804</v>
      </c>
      <c r="B583" s="6" t="s">
        <v>805</v>
      </c>
      <c r="C583" s="4">
        <f t="shared" si="38"/>
        <v>0</v>
      </c>
      <c r="D583" s="4">
        <f t="shared" si="39"/>
        <v>0</v>
      </c>
      <c r="E583" s="10"/>
      <c r="F583" s="10"/>
      <c r="G583" s="5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8" t="s">
        <v>793</v>
      </c>
      <c r="AK583" s="10"/>
      <c r="AL583" s="10"/>
      <c r="AM583" s="10"/>
      <c r="AN583" s="10"/>
      <c r="AO583" s="18" t="s">
        <v>787</v>
      </c>
      <c r="AP583" s="10"/>
      <c r="AQ583" s="10"/>
      <c r="AR583" s="10"/>
      <c r="AS583" s="10"/>
      <c r="AT583" s="10"/>
      <c r="AU583" s="10"/>
      <c r="AV583" s="10"/>
      <c r="AW583" s="10"/>
      <c r="AX583" s="10"/>
      <c r="AY583" s="10"/>
      <c r="AZ583" s="10"/>
      <c r="BA583" s="10"/>
      <c r="BB583" s="10"/>
      <c r="BC583" s="10"/>
      <c r="BD583" s="10"/>
      <c r="BE583" s="10"/>
      <c r="BF583" s="10"/>
      <c r="BG583" s="10"/>
      <c r="BH583" s="10"/>
      <c r="BI583" s="3"/>
      <c r="BJ583" s="3"/>
      <c r="BK583" s="3"/>
      <c r="BL583" s="4"/>
      <c r="BM583" s="10"/>
      <c r="BN583" s="10"/>
      <c r="BO583" s="10"/>
      <c r="BP583" s="10"/>
      <c r="BQ583" s="3"/>
      <c r="BR583" s="10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</row>
    <row r="584" spans="1:103" s="6" customFormat="1" ht="12.75">
      <c r="A584" s="6" t="s">
        <v>134</v>
      </c>
      <c r="B584" s="6" t="s">
        <v>153</v>
      </c>
      <c r="C584" s="4">
        <f t="shared" si="38"/>
        <v>0</v>
      </c>
      <c r="D584" s="4">
        <f t="shared" si="39"/>
        <v>0</v>
      </c>
      <c r="E584" s="10"/>
      <c r="F584" s="10"/>
      <c r="G584" s="5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  <c r="AN584" s="10"/>
      <c r="AO584" s="10"/>
      <c r="AP584" s="10"/>
      <c r="AQ584" s="10"/>
      <c r="AR584" s="10"/>
      <c r="AS584" s="10"/>
      <c r="AT584" s="10"/>
      <c r="AU584" s="10"/>
      <c r="AV584" s="10"/>
      <c r="AW584" s="10"/>
      <c r="AX584" s="10"/>
      <c r="AY584" s="10"/>
      <c r="AZ584" s="10"/>
      <c r="BA584" s="10"/>
      <c r="BB584" s="10"/>
      <c r="BC584" s="10"/>
      <c r="BD584" s="10"/>
      <c r="BE584" s="10"/>
      <c r="BF584" s="10"/>
      <c r="BG584" s="10"/>
      <c r="BH584" s="10"/>
      <c r="BI584" s="3"/>
      <c r="BJ584" s="3"/>
      <c r="BK584" s="3"/>
      <c r="BL584" s="4"/>
      <c r="BM584" s="10"/>
      <c r="BN584" s="10"/>
      <c r="BO584" s="10"/>
      <c r="BP584" s="10"/>
      <c r="BQ584" s="3"/>
      <c r="BR584" s="10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</row>
    <row r="585" spans="1:103" s="6" customFormat="1" ht="12.75">
      <c r="A585" s="6" t="s">
        <v>407</v>
      </c>
      <c r="B585" s="6" t="s">
        <v>408</v>
      </c>
      <c r="C585" s="4">
        <f t="shared" si="38"/>
        <v>0</v>
      </c>
      <c r="D585" s="4">
        <f t="shared" si="39"/>
        <v>0</v>
      </c>
      <c r="E585" s="10"/>
      <c r="F585" s="10"/>
      <c r="G585" s="5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  <c r="AP585" s="10"/>
      <c r="AQ585" s="10"/>
      <c r="AR585" s="10"/>
      <c r="AS585" s="10"/>
      <c r="AT585" s="10"/>
      <c r="AU585" s="10"/>
      <c r="AV585" s="10"/>
      <c r="AW585" s="10"/>
      <c r="AX585" s="10"/>
      <c r="AY585" s="10"/>
      <c r="AZ585" s="10"/>
      <c r="BA585" s="10"/>
      <c r="BB585" s="10"/>
      <c r="BC585" s="10"/>
      <c r="BD585" s="10"/>
      <c r="BE585" s="10"/>
      <c r="BF585" s="10"/>
      <c r="BG585" s="10"/>
      <c r="BH585" s="10"/>
      <c r="BI585" s="3"/>
      <c r="BJ585" s="3"/>
      <c r="BK585" s="3"/>
      <c r="BL585" s="4"/>
      <c r="BM585" s="10"/>
      <c r="BN585" s="10"/>
      <c r="BO585" s="10"/>
      <c r="BP585" s="10"/>
      <c r="BQ585" s="3"/>
      <c r="BR585" s="10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</row>
    <row r="586" spans="1:103" s="6" customFormat="1" ht="12.75">
      <c r="A586" s="6" t="s">
        <v>527</v>
      </c>
      <c r="B586" s="6" t="s">
        <v>647</v>
      </c>
      <c r="C586" s="4">
        <f t="shared" si="38"/>
        <v>0</v>
      </c>
      <c r="D586" s="4">
        <f t="shared" si="39"/>
        <v>0</v>
      </c>
      <c r="E586" s="10"/>
      <c r="F586" s="10"/>
      <c r="G586" s="5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  <c r="AP586" s="10"/>
      <c r="AQ586" s="10"/>
      <c r="AR586" s="10"/>
      <c r="AS586" s="10"/>
      <c r="AT586" s="10"/>
      <c r="AU586" s="10"/>
      <c r="AV586" s="10"/>
      <c r="AW586" s="10"/>
      <c r="AX586" s="10"/>
      <c r="AY586" s="10"/>
      <c r="AZ586" s="10"/>
      <c r="BA586" s="10"/>
      <c r="BB586" s="10"/>
      <c r="BC586" s="10"/>
      <c r="BD586" s="10"/>
      <c r="BE586" s="10"/>
      <c r="BF586" s="10"/>
      <c r="BG586" s="10"/>
      <c r="BH586" s="10"/>
      <c r="BI586" s="3"/>
      <c r="BJ586" s="3"/>
      <c r="BK586" s="3"/>
      <c r="BL586" s="4"/>
      <c r="BM586" s="10"/>
      <c r="BN586" s="10"/>
      <c r="BO586" s="10"/>
      <c r="BP586" s="10"/>
      <c r="BQ586" s="3"/>
      <c r="BR586" s="10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</row>
    <row r="587" spans="1:103" s="6" customFormat="1" ht="12.75">
      <c r="A587" s="6" t="s">
        <v>306</v>
      </c>
      <c r="B587" s="6" t="s">
        <v>423</v>
      </c>
      <c r="C587" s="4">
        <f t="shared" si="38"/>
        <v>0</v>
      </c>
      <c r="D587" s="4">
        <f t="shared" si="39"/>
        <v>0</v>
      </c>
      <c r="E587" s="10"/>
      <c r="F587" s="10"/>
      <c r="G587" s="5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  <c r="AN587" s="10"/>
      <c r="AO587" s="10"/>
      <c r="AP587" s="10"/>
      <c r="AQ587" s="10"/>
      <c r="AR587" s="10"/>
      <c r="AS587" s="10"/>
      <c r="AT587" s="10"/>
      <c r="AU587" s="10"/>
      <c r="AV587" s="10"/>
      <c r="AW587" s="10"/>
      <c r="AX587" s="10"/>
      <c r="AY587" s="10"/>
      <c r="AZ587" s="10"/>
      <c r="BA587" s="10"/>
      <c r="BB587" s="10"/>
      <c r="BC587" s="10"/>
      <c r="BD587" s="10"/>
      <c r="BE587" s="10"/>
      <c r="BF587" s="10"/>
      <c r="BG587" s="10"/>
      <c r="BH587" s="10"/>
      <c r="BI587" s="3"/>
      <c r="BJ587" s="3"/>
      <c r="BK587" s="3"/>
      <c r="BL587" s="4"/>
      <c r="BM587" s="10"/>
      <c r="BN587" s="10"/>
      <c r="BO587" s="10"/>
      <c r="BP587" s="10"/>
      <c r="BQ587" s="3"/>
      <c r="BR587" s="10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</row>
    <row r="588" spans="1:103" s="6" customFormat="1" ht="12.75">
      <c r="A588" s="6" t="s">
        <v>331</v>
      </c>
      <c r="B588" s="6" t="s">
        <v>381</v>
      </c>
      <c r="C588" s="4">
        <f t="shared" si="38"/>
        <v>0</v>
      </c>
      <c r="D588" s="4">
        <f t="shared" si="39"/>
        <v>0</v>
      </c>
      <c r="E588" s="10"/>
      <c r="F588" s="10"/>
      <c r="G588" s="5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  <c r="AN588" s="10"/>
      <c r="AO588" s="10"/>
      <c r="AP588" s="10"/>
      <c r="AQ588" s="10"/>
      <c r="AR588" s="10"/>
      <c r="AS588" s="10"/>
      <c r="AT588" s="10"/>
      <c r="AU588" s="10"/>
      <c r="AV588" s="10"/>
      <c r="AW588" s="10"/>
      <c r="AX588" s="10"/>
      <c r="AY588" s="10"/>
      <c r="AZ588" s="10"/>
      <c r="BA588" s="10"/>
      <c r="BB588" s="10"/>
      <c r="BC588" s="10"/>
      <c r="BD588" s="10"/>
      <c r="BE588" s="10"/>
      <c r="BF588" s="10"/>
      <c r="BG588" s="10"/>
      <c r="BH588" s="10"/>
      <c r="BI588" s="3"/>
      <c r="BJ588" s="3"/>
      <c r="BK588" s="3"/>
      <c r="BL588" s="4"/>
      <c r="BM588" s="10"/>
      <c r="BN588" s="10"/>
      <c r="BO588" s="10"/>
      <c r="BP588" s="10"/>
      <c r="BQ588" s="3"/>
      <c r="BR588" s="10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</row>
    <row r="589" spans="1:103" s="6" customFormat="1" ht="12.75">
      <c r="A589" s="6" t="s">
        <v>12</v>
      </c>
      <c r="B589" s="6" t="s">
        <v>336</v>
      </c>
      <c r="C589" s="4">
        <f t="shared" si="38"/>
        <v>0</v>
      </c>
      <c r="D589" s="4">
        <f t="shared" si="39"/>
        <v>0</v>
      </c>
      <c r="E589" s="10"/>
      <c r="F589" s="10"/>
      <c r="G589" s="5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  <c r="AN589" s="10"/>
      <c r="AO589" s="10"/>
      <c r="AP589" s="10"/>
      <c r="AQ589" s="10"/>
      <c r="AR589" s="10"/>
      <c r="AS589" s="10"/>
      <c r="AT589" s="10"/>
      <c r="AU589" s="10"/>
      <c r="AV589" s="10"/>
      <c r="AW589" s="10"/>
      <c r="AX589" s="10"/>
      <c r="AY589" s="10"/>
      <c r="AZ589" s="10"/>
      <c r="BA589" s="10"/>
      <c r="BB589" s="10"/>
      <c r="BC589" s="10"/>
      <c r="BD589" s="10"/>
      <c r="BE589" s="10"/>
      <c r="BF589" s="10"/>
      <c r="BG589" s="10"/>
      <c r="BH589" s="10"/>
      <c r="BI589" s="3"/>
      <c r="BJ589" s="3"/>
      <c r="BK589" s="3"/>
      <c r="BL589" s="4"/>
      <c r="BM589" s="10"/>
      <c r="BN589" s="10"/>
      <c r="BO589" s="10"/>
      <c r="BP589" s="10"/>
      <c r="BQ589" s="3"/>
      <c r="BR589" s="10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</row>
    <row r="590" spans="1:103" s="6" customFormat="1" ht="12.75">
      <c r="A590" s="6" t="s">
        <v>200</v>
      </c>
      <c r="B590" s="6" t="s">
        <v>444</v>
      </c>
      <c r="C590" s="4">
        <f t="shared" si="38"/>
        <v>0</v>
      </c>
      <c r="D590" s="4">
        <f t="shared" si="39"/>
        <v>0</v>
      </c>
      <c r="E590" s="10"/>
      <c r="F590" s="10"/>
      <c r="G590" s="5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  <c r="AO590" s="10"/>
      <c r="AP590" s="10"/>
      <c r="AQ590" s="10"/>
      <c r="AR590" s="10"/>
      <c r="AS590" s="10"/>
      <c r="AT590" s="10"/>
      <c r="AU590" s="10"/>
      <c r="AV590" s="10"/>
      <c r="AW590" s="10"/>
      <c r="AX590" s="10"/>
      <c r="AY590" s="10"/>
      <c r="AZ590" s="10"/>
      <c r="BA590" s="10"/>
      <c r="BB590" s="10"/>
      <c r="BC590" s="10"/>
      <c r="BD590" s="10"/>
      <c r="BE590" s="10"/>
      <c r="BF590" s="10"/>
      <c r="BG590" s="10"/>
      <c r="BH590" s="10"/>
      <c r="BI590" s="3"/>
      <c r="BJ590" s="3"/>
      <c r="BK590" s="3"/>
      <c r="BL590" s="4"/>
      <c r="BM590" s="10"/>
      <c r="BN590" s="10"/>
      <c r="BO590" s="10"/>
      <c r="BP590" s="10"/>
      <c r="BQ590" s="3"/>
      <c r="BR590" s="10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</row>
    <row r="591" spans="3:92" ht="12.75">
      <c r="C591" s="4">
        <f>SUM(H591:CM591)</f>
        <v>47734</v>
      </c>
      <c r="D591" s="10"/>
      <c r="E591" s="10">
        <f aca="true" t="shared" si="40" ref="E591:AJ591">SUM(E3:E590)</f>
        <v>500</v>
      </c>
      <c r="F591" s="5">
        <f t="shared" si="40"/>
        <v>360</v>
      </c>
      <c r="G591" s="5">
        <f t="shared" si="40"/>
        <v>105</v>
      </c>
      <c r="H591" s="10">
        <f t="shared" si="40"/>
        <v>210</v>
      </c>
      <c r="I591" s="10">
        <f t="shared" si="40"/>
        <v>210</v>
      </c>
      <c r="J591" s="10">
        <f t="shared" si="40"/>
        <v>240</v>
      </c>
      <c r="K591" s="10">
        <f t="shared" si="40"/>
        <v>820</v>
      </c>
      <c r="L591" s="10">
        <f t="shared" si="40"/>
        <v>800</v>
      </c>
      <c r="M591" s="10">
        <f t="shared" si="40"/>
        <v>200</v>
      </c>
      <c r="N591" s="10">
        <f t="shared" si="40"/>
        <v>450</v>
      </c>
      <c r="O591" s="10">
        <f t="shared" si="40"/>
        <v>235</v>
      </c>
      <c r="P591" s="10">
        <f t="shared" si="40"/>
        <v>300</v>
      </c>
      <c r="Q591" s="10">
        <f t="shared" si="40"/>
        <v>310</v>
      </c>
      <c r="R591" s="10">
        <f>SUM(R3:R590)</f>
        <v>275</v>
      </c>
      <c r="S591" s="10">
        <f t="shared" si="40"/>
        <v>1400</v>
      </c>
      <c r="T591" s="5">
        <f t="shared" si="40"/>
        <v>290</v>
      </c>
      <c r="U591" s="10">
        <f t="shared" si="40"/>
        <v>0</v>
      </c>
      <c r="V591" s="10">
        <f t="shared" si="40"/>
        <v>180</v>
      </c>
      <c r="W591" s="10">
        <f t="shared" si="40"/>
        <v>395</v>
      </c>
      <c r="X591" s="10">
        <f t="shared" si="40"/>
        <v>125</v>
      </c>
      <c r="Y591" s="10">
        <f t="shared" si="40"/>
        <v>320</v>
      </c>
      <c r="Z591" s="10">
        <f t="shared" si="40"/>
        <v>1550</v>
      </c>
      <c r="AA591" s="10">
        <f t="shared" si="40"/>
        <v>225</v>
      </c>
      <c r="AB591" s="10">
        <f t="shared" si="40"/>
        <v>385</v>
      </c>
      <c r="AC591" s="10">
        <f t="shared" si="40"/>
        <v>320</v>
      </c>
      <c r="AD591" s="10">
        <f t="shared" si="40"/>
        <v>240</v>
      </c>
      <c r="AE591" s="10">
        <f t="shared" si="40"/>
        <v>170</v>
      </c>
      <c r="AF591" s="10">
        <f t="shared" si="40"/>
        <v>2350</v>
      </c>
      <c r="AG591" s="10">
        <f t="shared" si="40"/>
        <v>135</v>
      </c>
      <c r="AH591" s="10">
        <f t="shared" si="40"/>
        <v>3270</v>
      </c>
      <c r="AI591" s="10">
        <f t="shared" si="40"/>
        <v>365</v>
      </c>
      <c r="AJ591" s="10">
        <f t="shared" si="40"/>
        <v>0</v>
      </c>
      <c r="AK591" s="10">
        <f aca="true" t="shared" si="41" ref="AK591:BP591">SUM(AK3:AK590)</f>
        <v>195</v>
      </c>
      <c r="AL591" s="10">
        <f t="shared" si="41"/>
        <v>175</v>
      </c>
      <c r="AM591" s="10">
        <f t="shared" si="41"/>
        <v>480</v>
      </c>
      <c r="AN591" s="5">
        <f t="shared" si="41"/>
        <v>445</v>
      </c>
      <c r="AO591" s="10">
        <f t="shared" si="41"/>
        <v>60</v>
      </c>
      <c r="AP591" s="10">
        <f t="shared" si="41"/>
        <v>3120</v>
      </c>
      <c r="AQ591" s="5">
        <f t="shared" si="41"/>
        <v>400</v>
      </c>
      <c r="AR591" s="10">
        <f t="shared" si="41"/>
        <v>0</v>
      </c>
      <c r="AS591" s="10">
        <f t="shared" si="41"/>
        <v>0</v>
      </c>
      <c r="AT591" s="10">
        <f t="shared" si="41"/>
        <v>560</v>
      </c>
      <c r="AU591" s="10">
        <f t="shared" si="41"/>
        <v>570</v>
      </c>
      <c r="AV591" s="10">
        <f t="shared" si="41"/>
        <v>420</v>
      </c>
      <c r="AW591" s="10">
        <f t="shared" si="41"/>
        <v>440</v>
      </c>
      <c r="AX591" s="10">
        <f t="shared" si="41"/>
        <v>385</v>
      </c>
      <c r="AY591" s="10">
        <f t="shared" si="41"/>
        <v>1380</v>
      </c>
      <c r="AZ591" s="10">
        <f t="shared" si="41"/>
        <v>450</v>
      </c>
      <c r="BA591" s="5">
        <f t="shared" si="41"/>
        <v>640</v>
      </c>
      <c r="BB591" s="10">
        <f t="shared" si="41"/>
        <v>320</v>
      </c>
      <c r="BC591" s="10">
        <f t="shared" si="41"/>
        <v>300</v>
      </c>
      <c r="BD591" s="10">
        <f t="shared" si="41"/>
        <v>430</v>
      </c>
      <c r="BE591" s="10">
        <f t="shared" si="41"/>
        <v>0</v>
      </c>
      <c r="BF591" s="10">
        <f t="shared" si="41"/>
        <v>450</v>
      </c>
      <c r="BG591" s="10">
        <f t="shared" si="41"/>
        <v>225</v>
      </c>
      <c r="BH591" s="10">
        <f t="shared" si="41"/>
        <v>320</v>
      </c>
      <c r="BI591" s="10">
        <f t="shared" si="41"/>
        <v>720</v>
      </c>
      <c r="BJ591" s="10">
        <f t="shared" si="41"/>
        <v>1350</v>
      </c>
      <c r="BK591" s="10">
        <f t="shared" si="41"/>
        <v>420</v>
      </c>
      <c r="BL591" s="10">
        <f t="shared" si="41"/>
        <v>184</v>
      </c>
      <c r="BM591" s="10">
        <f t="shared" si="41"/>
        <v>1100</v>
      </c>
      <c r="BN591" s="10">
        <f t="shared" si="41"/>
        <v>140</v>
      </c>
      <c r="BO591" s="10">
        <f t="shared" si="41"/>
        <v>370</v>
      </c>
      <c r="BP591" s="10">
        <f t="shared" si="41"/>
        <v>300</v>
      </c>
      <c r="BQ591" s="10">
        <f aca="true" t="shared" si="42" ref="BQ591:CN591">SUM(BQ3:BQ590)</f>
        <v>375</v>
      </c>
      <c r="BR591" s="10">
        <f t="shared" si="42"/>
        <v>130</v>
      </c>
      <c r="BS591" s="10">
        <f t="shared" si="42"/>
        <v>210</v>
      </c>
      <c r="BT591" s="10">
        <f t="shared" si="42"/>
        <v>270</v>
      </c>
      <c r="BU591" s="10">
        <f t="shared" si="42"/>
        <v>360</v>
      </c>
      <c r="BV591" s="10">
        <f t="shared" si="42"/>
        <v>200</v>
      </c>
      <c r="BW591" s="10">
        <f t="shared" si="42"/>
        <v>410</v>
      </c>
      <c r="BX591" s="10">
        <f t="shared" si="42"/>
        <v>50</v>
      </c>
      <c r="BY591" s="10">
        <f t="shared" si="42"/>
        <v>200</v>
      </c>
      <c r="BZ591" s="10">
        <f t="shared" si="42"/>
        <v>300</v>
      </c>
      <c r="CA591" s="10">
        <f t="shared" si="42"/>
        <v>600</v>
      </c>
      <c r="CB591" s="10">
        <f t="shared" si="42"/>
        <v>200</v>
      </c>
      <c r="CC591" s="10">
        <f t="shared" si="42"/>
        <v>445</v>
      </c>
      <c r="CD591" s="10">
        <f t="shared" si="42"/>
        <v>390</v>
      </c>
      <c r="CE591" s="10">
        <f t="shared" si="42"/>
        <v>175</v>
      </c>
      <c r="CF591" s="5">
        <f t="shared" si="42"/>
        <v>355</v>
      </c>
      <c r="CG591" s="10">
        <f t="shared" si="42"/>
        <v>195</v>
      </c>
      <c r="CH591" s="10">
        <f t="shared" si="42"/>
        <v>225</v>
      </c>
      <c r="CI591" s="10">
        <f t="shared" si="42"/>
        <v>300</v>
      </c>
      <c r="CJ591" s="10">
        <f t="shared" si="42"/>
        <v>200</v>
      </c>
      <c r="CK591" s="10">
        <f t="shared" si="42"/>
        <v>465</v>
      </c>
      <c r="CL591" s="10">
        <f t="shared" si="42"/>
        <v>9260</v>
      </c>
      <c r="CM591" s="10">
        <f t="shared" si="42"/>
        <v>300</v>
      </c>
      <c r="CN591" s="10">
        <f t="shared" si="42"/>
        <v>0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5"/>
  <sheetViews>
    <sheetView workbookViewId="0" topLeftCell="A1">
      <selection activeCell="C4" sqref="C4"/>
    </sheetView>
  </sheetViews>
  <sheetFormatPr defaultColWidth="9.140625" defaultRowHeight="12.75"/>
  <sheetData>
    <row r="1" ht="12.75">
      <c r="A1" s="12"/>
    </row>
    <row r="2" ht="12.75">
      <c r="A2" s="12"/>
    </row>
    <row r="3" ht="12.75">
      <c r="A3" s="12"/>
    </row>
    <row r="4" ht="12.75">
      <c r="A4" s="12"/>
    </row>
    <row r="5" ht="12.75">
      <c r="A5" s="12"/>
    </row>
    <row r="6" ht="12.75">
      <c r="A6" s="12"/>
    </row>
    <row r="7" ht="12.75">
      <c r="A7" s="12"/>
    </row>
    <row r="8" ht="12.75">
      <c r="A8" s="12"/>
    </row>
    <row r="9" ht="12.75">
      <c r="A9" s="12"/>
    </row>
    <row r="10" ht="12.75">
      <c r="A10" s="12"/>
    </row>
    <row r="11" ht="12.75">
      <c r="A11" s="12"/>
    </row>
    <row r="12" ht="12.75">
      <c r="A12" s="12"/>
    </row>
    <row r="15" ht="12.75">
      <c r="A15" s="12"/>
    </row>
    <row r="16" ht="12.75">
      <c r="A16" s="12"/>
    </row>
    <row r="17" ht="12.75">
      <c r="A17" s="12"/>
    </row>
    <row r="18" ht="12.75">
      <c r="A18" s="12"/>
    </row>
    <row r="19" ht="12.75">
      <c r="A19" s="12"/>
    </row>
    <row r="20" ht="12.75">
      <c r="A20" s="12"/>
    </row>
    <row r="21" ht="12.75">
      <c r="A21" s="12"/>
    </row>
    <row r="22" ht="12.75">
      <c r="A22" s="12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Hawkins</dc:creator>
  <cp:keywords/>
  <dc:description/>
  <cp:lastModifiedBy>Chris Hawkins</cp:lastModifiedBy>
  <dcterms:created xsi:type="dcterms:W3CDTF">2006-08-27T23:33:30Z</dcterms:created>
  <dcterms:modified xsi:type="dcterms:W3CDTF">2009-12-30T18:00:29Z</dcterms:modified>
  <cp:category/>
  <cp:version/>
  <cp:contentType/>
  <cp:contentStatus/>
</cp:coreProperties>
</file>